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G:\01_PRIVATE\ROSSELLA_ESATTO\2023\"/>
    </mc:Choice>
  </mc:AlternateContent>
  <bookViews>
    <workbookView xWindow="0" yWindow="0" windowWidth="28800" windowHeight="12435" activeTab="4"/>
  </bookViews>
  <sheets>
    <sheet name="I TRIM" sheetId="1" r:id="rId1"/>
    <sheet name="II TRIM" sheetId="2" r:id="rId2"/>
    <sheet name="III TRIM" sheetId="3" r:id="rId3"/>
    <sheet name="IV TRIM" sheetId="4" r:id="rId4"/>
    <sheet name="ANNUALE 2023" sheetId="6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2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2" i="2"/>
  <c r="C118" i="6" l="1"/>
  <c r="C73" i="4"/>
  <c r="C64" i="3"/>
  <c r="C77" i="2"/>
  <c r="C81" i="1"/>
</calcChain>
</file>

<file path=xl/sharedStrings.xml><?xml version="1.0" encoding="utf-8"?>
<sst xmlns="http://schemas.openxmlformats.org/spreadsheetml/2006/main" count="685" uniqueCount="237">
  <si>
    <t>Pagamenti</t>
  </si>
  <si>
    <t>ACI AUTOMOBILE CLUB</t>
  </si>
  <si>
    <t>A.MANZONI &amp; C.SPA</t>
  </si>
  <si>
    <t>ACEGAS APS AMGA</t>
  </si>
  <si>
    <t>AD.EL s.r.l.</t>
  </si>
  <si>
    <t>ADOBE SYSTEM SOFTWARE IRELAND LTD</t>
  </si>
  <si>
    <t>ADRIA DIESEL SRL</t>
  </si>
  <si>
    <t>ADVANCED SYSTEMS SPA</t>
  </si>
  <si>
    <t>AGENZIA DELLE ENTRATE - RISCOSSIONE</t>
  </si>
  <si>
    <t>ALFA CONSULENZE S.R.L.</t>
  </si>
  <si>
    <t>ALL TYRES SERVICE SRL</t>
  </si>
  <si>
    <t>ARTI GRAFICHE JULIA S.P.A.</t>
  </si>
  <si>
    <t>ARUBA S.P.A.</t>
  </si>
  <si>
    <t>ASM VENDITA E SERVIZI SRL</t>
  </si>
  <si>
    <t>ATES INFORMATICA SRL</t>
  </si>
  <si>
    <t>AVV.ANDREA COMISSO</t>
  </si>
  <si>
    <t>AVV.CODIGLIA PAOLO</t>
  </si>
  <si>
    <t>B.B. DI BANDI CINZIA &amp; C S.N.C.</t>
  </si>
  <si>
    <t>BARBARA SEGARIOL DOTT.COMMERCIALISTA</t>
  </si>
  <si>
    <t>BARTOLI AVV.MASSIMILIANO</t>
  </si>
  <si>
    <t>BONGIORNI LORENZO</t>
  </si>
  <si>
    <t>BOSCOLO &amp; PARTNERS STP SRL</t>
  </si>
  <si>
    <t>BRADA IMPEX SRL</t>
  </si>
  <si>
    <t>BRICOFER GROUP SPA</t>
  </si>
  <si>
    <t>BYRO</t>
  </si>
  <si>
    <t>CGS INFORMATION TECHNOLOGY SRL</t>
  </si>
  <si>
    <t>CRAVERA AVV.PIERGIOVANNI</t>
  </si>
  <si>
    <t>DIAGRAMCARTA S.R.L.</t>
  </si>
  <si>
    <t>DINETS S.R.L.</t>
  </si>
  <si>
    <t>DOTT.MARIO COSTA</t>
  </si>
  <si>
    <t>EASYPAY S.R.L.</t>
  </si>
  <si>
    <t>EATS S.R.L.</t>
  </si>
  <si>
    <t>EDENRED ITALIA SRL</t>
  </si>
  <si>
    <t>EDILAREA S.R.L.</t>
  </si>
  <si>
    <t>ENI DIVISIONE GAS &amp; POWER</t>
  </si>
  <si>
    <t>ENI SUSTAINABLE MOBILITYENI SUSTAINABLE</t>
  </si>
  <si>
    <t>ESTENERGY S.P.A.</t>
  </si>
  <si>
    <t>EURO GESTIONI SPA</t>
  </si>
  <si>
    <t>EURO TIME S.N.C. DI MUZZOLINI LUIGI &amp; C.</t>
  </si>
  <si>
    <t>FACAU CANCELLERIA S.R.L.</t>
  </si>
  <si>
    <t>FASTWEB SPA</t>
  </si>
  <si>
    <t>FIRE SAFETY SRL</t>
  </si>
  <si>
    <t>FLORA DENNIS</t>
  </si>
  <si>
    <t>FORINT SPA</t>
  </si>
  <si>
    <t>GAIAMBIENTE S.R.L.</t>
  </si>
  <si>
    <t>GI GROUP S.P.A.</t>
  </si>
  <si>
    <t>HERA COMM NORDEST S.R.L.</t>
  </si>
  <si>
    <t>IDEALSERVICE SOCCOOP. A.R.L.</t>
  </si>
  <si>
    <t>IDROELETTRICA ROZZOL S.N.C. DI PICCINI</t>
  </si>
  <si>
    <t>INFOCAMERE S.CONSORTILE P.A.</t>
  </si>
  <si>
    <t>INFOCERT SPA</t>
  </si>
  <si>
    <t>ING. ANDREA GUIDOLIN</t>
  </si>
  <si>
    <t>INPS DIREZIONE PROVINCIALE DI TRIESTE</t>
  </si>
  <si>
    <t>INTESA SAN PAOLO SPA</t>
  </si>
  <si>
    <t>IREN MERCATO S.p.A.</t>
  </si>
  <si>
    <t>IS COPY SRL</t>
  </si>
  <si>
    <t>LA CLIMATIZZAZIONE TRIESTE S.R.L.</t>
  </si>
  <si>
    <t>LA NUOVA ENERGIA S.N.C.</t>
  </si>
  <si>
    <t>LA SUPER 2000 DI FRANCO FLORIDDIA</t>
  </si>
  <si>
    <t>LAY OUT OFFICE DI RENATO SCHETTINI</t>
  </si>
  <si>
    <t>LOMBARDI NICOLA</t>
  </si>
  <si>
    <t>MAGGIOLI EDITORE SPA</t>
  </si>
  <si>
    <t>MAIAEXPRESS SRL</t>
  </si>
  <si>
    <t>MANAGEMENT AND CONSULTING SRL</t>
  </si>
  <si>
    <t>MANPOWER S.R.L.</t>
  </si>
  <si>
    <t>MEDIA TECHNOLOGIES SRL</t>
  </si>
  <si>
    <t>MEDIACONSULT SRL</t>
  </si>
  <si>
    <t>MEDIAGRAPHIC S.R.L.</t>
  </si>
  <si>
    <t>MIDA SRL</t>
  </si>
  <si>
    <t>MOTO CHARLIE SNC</t>
  </si>
  <si>
    <t>MURRISOFT S.R.L.</t>
  </si>
  <si>
    <t>NEOS TECH SRL</t>
  </si>
  <si>
    <t>NEXI PAYMENTS SPA</t>
  </si>
  <si>
    <t>NUOVA CARROZZERIA S.MARCO SNC</t>
  </si>
  <si>
    <t>PIANETA IMPIANTI SAS DI PIERO STERLE &amp; C</t>
  </si>
  <si>
    <t>POLIGRAFICHE SAN MARCO SNC</t>
  </si>
  <si>
    <t>POSTE ITALIANE SPA</t>
  </si>
  <si>
    <t>PUBBLIMAIL S.R.L.</t>
  </si>
  <si>
    <t>QUERCIAMBIENTE SOC.COOP.SOCIALE</t>
  </si>
  <si>
    <t>R.I.M.A.C.O. SNC DI CORETTI MARINO E C.</t>
  </si>
  <si>
    <t>RAG.AVE CHINETTI</t>
  </si>
  <si>
    <t>RANDSTAD ITALIA S.P.A. SOCIET UNIPERSONA</t>
  </si>
  <si>
    <t>RENTOKIL INITIAL ITALIA SPA</t>
  </si>
  <si>
    <t>RESERVICE SRL</t>
  </si>
  <si>
    <t>RESOLVE IT S.R.L.</t>
  </si>
  <si>
    <t>RETELIT DIGITAL SERVICES S.P.A.</t>
  </si>
  <si>
    <t>S.D.B. S.A.S. DI ALESSANDRO SAVELLI</t>
  </si>
  <si>
    <t>SAILPOST S.p.A.</t>
  </si>
  <si>
    <t>SALFEM SRL</t>
  </si>
  <si>
    <t>SCOOTERIN DI CHICCO WARNER E STEINER</t>
  </si>
  <si>
    <t>SELFVENDING S.R.L.S.</t>
  </si>
  <si>
    <t>SERRATURE CRISTIAN</t>
  </si>
  <si>
    <t>SIAS S.R.L.</t>
  </si>
  <si>
    <t>SKIDATA S.R.L.</t>
  </si>
  <si>
    <t>SOCIETA' COOPERATIVA SOCIALE LAVORATORI</t>
  </si>
  <si>
    <t>SOCIETA' GESTIONI ELETTRICHE S.R.L.</t>
  </si>
  <si>
    <t>SOFTIME S.R.L.</t>
  </si>
  <si>
    <t>SORVEGLIANZA DIURNA E NOTTURNA SOC.COOP.</t>
  </si>
  <si>
    <t>SPAZIOTTANTOTTO S.R.L.</t>
  </si>
  <si>
    <t>SQS SERV.QUAL.E SICUR.SRL</t>
  </si>
  <si>
    <t>STARHOTELS SPA</t>
  </si>
  <si>
    <t>STUDIO GREGORI TOCIGL</t>
  </si>
  <si>
    <t>STUDIO LEGALE ASSOCIATO ROMANO</t>
  </si>
  <si>
    <t>STUDIO LEGALE FERRARI PEDEFERRI BONI</t>
  </si>
  <si>
    <t>SYNERGICA SRL</t>
  </si>
  <si>
    <t>TELECOM ITALIA SPA</t>
  </si>
  <si>
    <t>TELESORVEGLIANZA S.R.L.</t>
  </si>
  <si>
    <t>TEMMA S.R.L.</t>
  </si>
  <si>
    <t>TRIESTE SICUREZZA SNC</t>
  </si>
  <si>
    <t>TRIESTE TRASPORTI SPA</t>
  </si>
  <si>
    <t>VEDETTA 2 MONDIALPOL S.P.A.</t>
  </si>
  <si>
    <t>VEGA FORMAZIONE SRL - SOCIO UNICO</t>
  </si>
  <si>
    <t>VELOX S.R.L.</t>
  </si>
  <si>
    <t>VERARDO GABRIELE</t>
  </si>
  <si>
    <t>WOLTERS KLUWER ITALIA SRL</t>
  </si>
  <si>
    <t>ZAGARIA SRL</t>
  </si>
  <si>
    <t>ZUCCHETTI SPA AD AZIONISTA UNICO</t>
  </si>
  <si>
    <t>04705810150</t>
  </si>
  <si>
    <t>00930530324</t>
  </si>
  <si>
    <t>00493410583</t>
  </si>
  <si>
    <t>02316320270</t>
  </si>
  <si>
    <t>IE6364992H</t>
  </si>
  <si>
    <t>01082760321</t>
  </si>
  <si>
    <t>03743021218</t>
  </si>
  <si>
    <t>13756881002</t>
  </si>
  <si>
    <t>02966340230</t>
  </si>
  <si>
    <t>01074430214</t>
  </si>
  <si>
    <t>00054020326</t>
  </si>
  <si>
    <t>04552920482</t>
  </si>
  <si>
    <t>01991100189</t>
  </si>
  <si>
    <t>01191170933</t>
  </si>
  <si>
    <t>CMSNDR69C25L424L</t>
  </si>
  <si>
    <t>CDGPLA66E18L424T</t>
  </si>
  <si>
    <t>00808140321</t>
  </si>
  <si>
    <t>SGRBBR59M47L424G</t>
  </si>
  <si>
    <t>BRTMSM78B13L424B</t>
  </si>
  <si>
    <t>BNGLNZ84B25L424X</t>
  </si>
  <si>
    <t>00757100326</t>
  </si>
  <si>
    <t>00987530326</t>
  </si>
  <si>
    <t>14666791000</t>
  </si>
  <si>
    <t>PRSBBR60T69L424H</t>
  </si>
  <si>
    <t>00101940328</t>
  </si>
  <si>
    <t>CRVPGV89R13L424C</t>
  </si>
  <si>
    <t>02959490240</t>
  </si>
  <si>
    <t>02030980425</t>
  </si>
  <si>
    <t>CSTMRA56B07D969O</t>
  </si>
  <si>
    <t>05948760961</t>
  </si>
  <si>
    <t>01256020320</t>
  </si>
  <si>
    <t>01014660417</t>
  </si>
  <si>
    <t>00876790320</t>
  </si>
  <si>
    <t>00484960588</t>
  </si>
  <si>
    <t>11403240960</t>
  </si>
  <si>
    <t>00997630322</t>
  </si>
  <si>
    <t>00880040274</t>
  </si>
  <si>
    <t>01864040306</t>
  </si>
  <si>
    <t>01304810326</t>
  </si>
  <si>
    <t>12878470157</t>
  </si>
  <si>
    <t>01324990322</t>
  </si>
  <si>
    <t>FLRDNS81H30L424P</t>
  </si>
  <si>
    <t>00167200245</t>
  </si>
  <si>
    <t>03016530309</t>
  </si>
  <si>
    <t>11629770154</t>
  </si>
  <si>
    <t>03679070288</t>
  </si>
  <si>
    <t>00223850306</t>
  </si>
  <si>
    <t>00879210326</t>
  </si>
  <si>
    <t>02313821007</t>
  </si>
  <si>
    <t>07945211006</t>
  </si>
  <si>
    <t>GDLNDR84T24G224Z</t>
  </si>
  <si>
    <t>80078750587</t>
  </si>
  <si>
    <t>00799960158</t>
  </si>
  <si>
    <t>01178580997</t>
  </si>
  <si>
    <t>00637000324</t>
  </si>
  <si>
    <t>01022210320</t>
  </si>
  <si>
    <t>00934340324</t>
  </si>
  <si>
    <t>FLRFNC65H02G284Z</t>
  </si>
  <si>
    <t>01052930326</t>
  </si>
  <si>
    <t>LMBNLN61D04G086E</t>
  </si>
  <si>
    <t>06188330150</t>
  </si>
  <si>
    <t>01106510322</t>
  </si>
  <si>
    <t>10362961004</t>
  </si>
  <si>
    <t>11947650153</t>
  </si>
  <si>
    <t>00920290327</t>
  </si>
  <si>
    <t>07189200723</t>
  </si>
  <si>
    <t>05833480725</t>
  </si>
  <si>
    <t>01513020238</t>
  </si>
  <si>
    <t>01023420324</t>
  </si>
  <si>
    <t xml:space="preserve">00796370328 </t>
  </si>
  <si>
    <t>09777010019</t>
  </si>
  <si>
    <t>04107060966</t>
  </si>
  <si>
    <t>01089090326</t>
  </si>
  <si>
    <t>01158560324</t>
  </si>
  <si>
    <t>00135720316</t>
  </si>
  <si>
    <t>97103880585</t>
  </si>
  <si>
    <t>03619820487</t>
  </si>
  <si>
    <t>00907100325</t>
  </si>
  <si>
    <t>00899210322</t>
  </si>
  <si>
    <t>CHNVAE65A52L424Q</t>
  </si>
  <si>
    <t>12730090151</t>
  </si>
  <si>
    <t>03986581001</t>
  </si>
  <si>
    <t>03332981202</t>
  </si>
  <si>
    <t>09570760968</t>
  </si>
  <si>
    <t>12862140154</t>
  </si>
  <si>
    <t>00989060322</t>
  </si>
  <si>
    <t>01528040502</t>
  </si>
  <si>
    <t>00730190329</t>
  </si>
  <si>
    <t>01193770326</t>
  </si>
  <si>
    <t>01287550329</t>
  </si>
  <si>
    <t>PLMCST71L18L424I</t>
  </si>
  <si>
    <t>01191160322</t>
  </si>
  <si>
    <t>01220250219</t>
  </si>
  <si>
    <t>00124570326</t>
  </si>
  <si>
    <t>01164600320</t>
  </si>
  <si>
    <t>00843430323</t>
  </si>
  <si>
    <t>00048460323</t>
  </si>
  <si>
    <t>08283280017</t>
  </si>
  <si>
    <t>00883380321</t>
  </si>
  <si>
    <t>03360930154</t>
  </si>
  <si>
    <t>01028650321</t>
  </si>
  <si>
    <t>02845700612</t>
  </si>
  <si>
    <t>08748850966</t>
  </si>
  <si>
    <t>00948610324</t>
  </si>
  <si>
    <t>00488410010</t>
  </si>
  <si>
    <t>00293020327</t>
  </si>
  <si>
    <t>01331390326</t>
  </si>
  <si>
    <t>00908120322</t>
  </si>
  <si>
    <t>00977240324</t>
  </si>
  <si>
    <t>00780120135</t>
  </si>
  <si>
    <t>03929800278</t>
  </si>
  <si>
    <t>00048750327</t>
  </si>
  <si>
    <t>VRRGRL46B05B215E</t>
  </si>
  <si>
    <t>10209790152</t>
  </si>
  <si>
    <t>00854820321</t>
  </si>
  <si>
    <t>05006900962</t>
  </si>
  <si>
    <t>CODICE FISCALE</t>
  </si>
  <si>
    <t>FORNITORE</t>
  </si>
  <si>
    <t/>
  </si>
  <si>
    <t>Aruba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</si>
</sst>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/>
    <xf numFmtId="0" fontId="2" fillId="0" borderId="0" xfId="0" applyFont="1"/>
    <xf numFmtId="44" fontId="2" fillId="0" borderId="0" xfId="1" applyFont="1"/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3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ognapratr\Desktop\TEMP\elenco%20fornito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sexcel"/>
      <sheetName val="intestazioni"/>
    </sheetNames>
    <sheetDataSet>
      <sheetData sheetId="0">
        <row r="2">
          <cell r="C2" t="str">
            <v>EDENRED ITALIA SRL</v>
          </cell>
          <cell r="D2" t="str">
            <v>01014660417</v>
          </cell>
        </row>
        <row r="3">
          <cell r="C3" t="str">
            <v>ENERGIABASETRIESTE SRL</v>
          </cell>
          <cell r="D3" t="str">
            <v>03679070288</v>
          </cell>
        </row>
        <row r="4">
          <cell r="C4" t="str">
            <v>ACQUA CUP SRL</v>
          </cell>
          <cell r="D4" t="str">
            <v>00956330328</v>
          </cell>
        </row>
        <row r="5">
          <cell r="C5" t="str">
            <v>ACEGAS APS AMGA</v>
          </cell>
          <cell r="D5" t="str">
            <v>00930530324</v>
          </cell>
        </row>
        <row r="6">
          <cell r="C6" t="str">
            <v>AMICO SCRL</v>
          </cell>
          <cell r="D6" t="str">
            <v>80009930324</v>
          </cell>
        </row>
        <row r="7">
          <cell r="C7" t="str">
            <v>ANCITEL SPA</v>
          </cell>
          <cell r="D7" t="str">
            <v>07196850585</v>
          </cell>
        </row>
        <row r="8">
          <cell r="C8" t="str">
            <v>AREA COMPUTER DI ALTIN WALTER</v>
          </cell>
        </row>
        <row r="9">
          <cell r="C9" t="str">
            <v>COMUNE DI TRIESTE AREA PIANIFIC.TERR.SER</v>
          </cell>
        </row>
        <row r="10">
          <cell r="C10" t="str">
            <v>ART GROUP SRL</v>
          </cell>
          <cell r="D10" t="str">
            <v>00765580329</v>
          </cell>
        </row>
        <row r="11">
          <cell r="C11" t="str">
            <v>ART HOTEL MIRO'</v>
          </cell>
          <cell r="D11" t="str">
            <v>01586640979</v>
          </cell>
        </row>
        <row r="12">
          <cell r="C12" t="str">
            <v>ATES INFORMATICA SRL</v>
          </cell>
          <cell r="D12" t="str">
            <v>01191170933</v>
          </cell>
        </row>
        <row r="13">
          <cell r="C13" t="str">
            <v>AUTOSTRADE PER L'ITALIA SPA</v>
          </cell>
          <cell r="D13" t="str">
            <v>07516911000</v>
          </cell>
        </row>
        <row r="14">
          <cell r="C14" t="str">
            <v>BRT SPA</v>
          </cell>
          <cell r="D14" t="str">
            <v>04507990150</v>
          </cell>
        </row>
        <row r="15">
          <cell r="C15" t="str">
            <v>BEAN TECH SRL</v>
          </cell>
          <cell r="D15" t="str">
            <v>02175740303</v>
          </cell>
        </row>
        <row r="16">
          <cell r="C16" t="str">
            <v>BELLAVISTA MASSIMILIANO</v>
          </cell>
          <cell r="D16" t="str">
            <v>BLLMSM64C04I726W</v>
          </cell>
        </row>
        <row r="17">
          <cell r="C17" t="str">
            <v>BERLINGERIO VINCENZO</v>
          </cell>
          <cell r="D17" t="str">
            <v>BRLVCN62D03L424S</v>
          </cell>
        </row>
        <row r="18">
          <cell r="C18" t="str">
            <v>BETTIO GIANFRANCO</v>
          </cell>
          <cell r="D18" t="str">
            <v>BTTGFR52L22L424W</v>
          </cell>
        </row>
        <row r="19">
          <cell r="C19" t="str">
            <v>BRADA IMPEX SRL</v>
          </cell>
          <cell r="D19" t="str">
            <v>00987530326</v>
          </cell>
        </row>
        <row r="20">
          <cell r="C20" t="str">
            <v>BREG DI KOZINA SEVERINO</v>
          </cell>
        </row>
        <row r="21">
          <cell r="C21" t="str">
            <v>CARROZZERIA AQUILA</v>
          </cell>
        </row>
        <row r="22">
          <cell r="C22" t="str">
            <v>CARBURANTE</v>
          </cell>
        </row>
        <row r="23">
          <cell r="C23" t="str">
            <v>CAVALLO LAURA DELEGAZ. ACI</v>
          </cell>
          <cell r="D23" t="str">
            <v>CVLLRA58C67L781E</v>
          </cell>
        </row>
        <row r="24">
          <cell r="C24" t="str">
            <v>C.E.G. SNC COMMERCIALE ELETTR.GIULIANA</v>
          </cell>
          <cell r="D24" t="str">
            <v>00872880323</v>
          </cell>
        </row>
        <row r="25">
          <cell r="C25" t="str">
            <v>CENTRO SERRATURE DI AUSILIO P.</v>
          </cell>
          <cell r="D25" t="str">
            <v>SLAPPL69L01Z130G</v>
          </cell>
        </row>
        <row r="26">
          <cell r="C26" t="str">
            <v>CENTRO UFFICIO AMANLIO ANTONINI</v>
          </cell>
          <cell r="D26" t="str">
            <v>NTNMNL54E17F356W</v>
          </cell>
        </row>
        <row r="27">
          <cell r="C27" t="str">
            <v>CERNECCA CARLO - TECNOFERRAMENTA</v>
          </cell>
          <cell r="D27" t="str">
            <v>CRNCRL34D16G675I</v>
          </cell>
        </row>
        <row r="28">
          <cell r="C28" t="str">
            <v>COCIANI MASSIMO SUCC.- GOMME MARCELLO</v>
          </cell>
          <cell r="D28" t="str">
            <v>CCNMSM60L04L424S</v>
          </cell>
        </row>
        <row r="29">
          <cell r="C29" t="str">
            <v>SAIL POST DI CODROMAZ ALICE</v>
          </cell>
        </row>
        <row r="30">
          <cell r="C30" t="str">
            <v>COFFEECO SAS DI ROSANNA SEVER &amp; C.</v>
          </cell>
          <cell r="D30" t="str">
            <v>01109580322</v>
          </cell>
        </row>
        <row r="31">
          <cell r="C31" t="str">
            <v>COMUNE DI TRIESTE</v>
          </cell>
          <cell r="D31" t="str">
            <v>00210240321</v>
          </cell>
        </row>
        <row r="32">
          <cell r="C32" t="str">
            <v>CONCORDE HOTEL SRL</v>
          </cell>
        </row>
        <row r="33">
          <cell r="C33" t="str">
            <v>CRAGNOLIN SERGIO</v>
          </cell>
          <cell r="D33" t="str">
            <v>CRGSRG48S22D962K</v>
          </cell>
        </row>
        <row r="34">
          <cell r="C34" t="str">
            <v>DE BONA FVG SRL</v>
          </cell>
          <cell r="D34" t="str">
            <v>01025080258</v>
          </cell>
        </row>
        <row r="35">
          <cell r="C35" t="str">
            <v>DE LAGE LANDEN LEASING SPA</v>
          </cell>
          <cell r="D35" t="str">
            <v>97116600152</v>
          </cell>
        </row>
        <row r="36">
          <cell r="C36" t="str">
            <v>DE STEFANO FRANCESCO</v>
          </cell>
          <cell r="D36" t="str">
            <v>DSTFNC58M08G273T</v>
          </cell>
        </row>
        <row r="37">
          <cell r="C37" t="str">
            <v>DUE EFFE SRL</v>
          </cell>
          <cell r="D37" t="str">
            <v>00236570321</v>
          </cell>
        </row>
        <row r="38">
          <cell r="C38" t="str">
            <v>EASYSOFT TICKETING SOLUTIONS SRL</v>
          </cell>
        </row>
        <row r="39">
          <cell r="C39" t="str">
            <v>ELEMEDIA SPA</v>
          </cell>
          <cell r="D39" t="str">
            <v>05703731009</v>
          </cell>
        </row>
        <row r="40">
          <cell r="C40" t="str">
            <v>ENI DIVISIONE GAS &amp; POWER</v>
          </cell>
          <cell r="D40" t="str">
            <v>00484960588</v>
          </cell>
        </row>
        <row r="41">
          <cell r="C41" t="str">
            <v>EQUITALIA CENTRO SPA</v>
          </cell>
          <cell r="D41" t="str">
            <v>03078981200</v>
          </cell>
        </row>
        <row r="42">
          <cell r="C42" t="str">
            <v>EQUITALIA NORD SPA</v>
          </cell>
          <cell r="D42" t="str">
            <v>07244730961</v>
          </cell>
        </row>
        <row r="43">
          <cell r="C43" t="str">
            <v>ESTENERGY SPA</v>
          </cell>
          <cell r="D43" t="str">
            <v>00997630322</v>
          </cell>
        </row>
        <row r="44">
          <cell r="C44" t="str">
            <v>FERDI SRL</v>
          </cell>
          <cell r="D44" t="str">
            <v>00228520326</v>
          </cell>
        </row>
        <row r="45">
          <cell r="C45" t="str">
            <v>STANTA &amp; CO. SRL</v>
          </cell>
          <cell r="D45" t="str">
            <v>00004280327</v>
          </cell>
        </row>
        <row r="46">
          <cell r="C46" t="str">
            <v>FOSSATI CLAUDIO IMPIANTO AGIP 4017</v>
          </cell>
          <cell r="D46" t="str">
            <v>FSSCLD42E20L424C</v>
          </cell>
        </row>
        <row r="47">
          <cell r="C47" t="str">
            <v>GSA FIRESAFE SRL</v>
          </cell>
          <cell r="D47" t="str">
            <v>02357730304</v>
          </cell>
        </row>
        <row r="48">
          <cell r="C48" t="str">
            <v>G IMPIANTI DI LORENZI GIORDANO</v>
          </cell>
          <cell r="D48" t="str">
            <v>LRNGDN38R01L424R</v>
          </cell>
        </row>
        <row r="49">
          <cell r="C49" t="str">
            <v>GIOCO REGALO SNC DI DI CECCO FRANCO E C.</v>
          </cell>
          <cell r="D49" t="str">
            <v>00381680313</v>
          </cell>
        </row>
        <row r="50">
          <cell r="C50" t="str">
            <v>GOODEA SRL</v>
          </cell>
          <cell r="D50" t="str">
            <v>06876751212</v>
          </cell>
        </row>
        <row r="51">
          <cell r="C51" t="str">
            <v>GRAFICA GORIZIANA SAS</v>
          </cell>
          <cell r="D51" t="str">
            <v>00041040312</v>
          </cell>
        </row>
        <row r="52">
          <cell r="C52" t="str">
            <v>GRAMAGLIA &amp; C. SRL</v>
          </cell>
          <cell r="D52" t="str">
            <v>00751010323</v>
          </cell>
        </row>
        <row r="53">
          <cell r="C53" t="str">
            <v>CRASNA ALESSANDRO</v>
          </cell>
          <cell r="D53" t="str">
            <v>CRSLSN58C26L424O</v>
          </cell>
        </row>
        <row r="54">
          <cell r="C54" t="str">
            <v>IMQ SPA</v>
          </cell>
          <cell r="D54" t="str">
            <v>12898410159</v>
          </cell>
        </row>
        <row r="55">
          <cell r="C55" t="str">
            <v>INSIEL MERCATO SPA</v>
          </cell>
          <cell r="D55" t="str">
            <v>01155360322</v>
          </cell>
        </row>
        <row r="56">
          <cell r="C56" t="str">
            <v>WOLTERS KLUWER ITALIA SRL</v>
          </cell>
          <cell r="D56" t="str">
            <v>10209790152</v>
          </cell>
        </row>
        <row r="57">
          <cell r="C57" t="str">
            <v>ISTITUTO INTERNAZIONALE DI RICERCA</v>
          </cell>
          <cell r="D57" t="str">
            <v>09006310156</v>
          </cell>
        </row>
        <row r="58">
          <cell r="C58" t="str">
            <v>ISTITUTO DI VIGILANZA TERGESTE SRL</v>
          </cell>
          <cell r="D58" t="str">
            <v>00579840323</v>
          </cell>
        </row>
        <row r="59">
          <cell r="C59" t="str">
            <v>L'ANGOLO DEI SOGNI DI COLOMBIN M.</v>
          </cell>
          <cell r="D59" t="str">
            <v>CLMMTN77L59Z118Q</v>
          </cell>
        </row>
        <row r="60">
          <cell r="C60" t="str">
            <v>HOTEL LE CLARISSE - MONTEFALCO SRL</v>
          </cell>
          <cell r="D60" t="str">
            <v>11305711001</v>
          </cell>
        </row>
        <row r="61">
          <cell r="C61" t="str">
            <v>LOMBARDI NICOLA</v>
          </cell>
          <cell r="D61" t="str">
            <v>LMBNLN61D04G086E</v>
          </cell>
        </row>
        <row r="62">
          <cell r="C62" t="str">
            <v>LUIN FULVIO - ELETTRAUTO ALBINO</v>
          </cell>
          <cell r="D62" t="str">
            <v>LNUFLV55D25L424E</v>
          </cell>
        </row>
        <row r="63">
          <cell r="C63" t="str">
            <v>LUNA SAS DI GRANDO D. &amp; C.</v>
          </cell>
          <cell r="D63" t="str">
            <v>01089150328</v>
          </cell>
        </row>
        <row r="64">
          <cell r="C64" t="str">
            <v>MAGGIOLI EDITORE SPA</v>
          </cell>
          <cell r="D64" t="str">
            <v>06188330150</v>
          </cell>
        </row>
        <row r="65">
          <cell r="C65" t="str">
            <v>MARCO MAZZI SAS</v>
          </cell>
          <cell r="D65" t="str">
            <v>00663510329</v>
          </cell>
        </row>
        <row r="66">
          <cell r="C66" t="str">
            <v>IMP ELETTR MARTELLANI DAVIDE SUCC DI MAU</v>
          </cell>
          <cell r="D66" t="str">
            <v>MRADVD72P29L424Y</v>
          </cell>
        </row>
        <row r="67">
          <cell r="C67" t="str">
            <v>MAX PUB DI LOZEJ PETRICA</v>
          </cell>
          <cell r="D67" t="str">
            <v>LZJPRC53D47I674C</v>
          </cell>
        </row>
        <row r="68">
          <cell r="C68" t="str">
            <v>MEDIAMARKET SPA - MEDIA WORLD</v>
          </cell>
          <cell r="D68" t="str">
            <v>02180760965</v>
          </cell>
        </row>
        <row r="69">
          <cell r="C69" t="str">
            <v>MEDIA TECHNOLOGIES SRL</v>
          </cell>
          <cell r="D69" t="str">
            <v>00920290327</v>
          </cell>
        </row>
        <row r="70">
          <cell r="C70" t="str">
            <v>MERLO ALESSANDRO</v>
          </cell>
          <cell r="D70" t="str">
            <v>MRLLSN55L27L424R</v>
          </cell>
        </row>
        <row r="71">
          <cell r="C71" t="str">
            <v>OGGIONI MARCO</v>
          </cell>
          <cell r="D71" t="str">
            <v>GGNMRC57L19F205C</v>
          </cell>
        </row>
        <row r="72">
          <cell r="C72" t="str">
            <v>OMNIA CENTER SOC. COOP.</v>
          </cell>
          <cell r="D72" t="str">
            <v>01018960318</v>
          </cell>
        </row>
        <row r="73">
          <cell r="C73" t="str">
            <v>ORIONE SNC DI CREPALDI NERINO E C.</v>
          </cell>
          <cell r="D73" t="str">
            <v>02353750306</v>
          </cell>
        </row>
        <row r="74">
          <cell r="C74" t="str">
            <v>PADOVAN E ROETL SRL</v>
          </cell>
          <cell r="D74" t="str">
            <v>01124030329</v>
          </cell>
        </row>
        <row r="75">
          <cell r="C75" t="str">
            <v>POLIGRAFICHE SAN MARCO SNC</v>
          </cell>
          <cell r="D75" t="str">
            <v>00135720316</v>
          </cell>
        </row>
        <row r="76">
          <cell r="C76" t="str">
            <v>POSTE ITALIANE SPA</v>
          </cell>
          <cell r="D76" t="str">
            <v>97103880585</v>
          </cell>
        </row>
        <row r="77">
          <cell r="C77" t="str">
            <v>QUERCIAMBIENTE SOC.COOP.SOCIALE</v>
          </cell>
          <cell r="D77" t="str">
            <v>00907100325</v>
          </cell>
        </row>
        <row r="78">
          <cell r="C78" t="str">
            <v>RAPIDO GDT</v>
          </cell>
        </row>
        <row r="79">
          <cell r="C79" t="str">
            <v>STUDIO RELLI</v>
          </cell>
          <cell r="D79" t="str">
            <v>00883940322</v>
          </cell>
        </row>
        <row r="80">
          <cell r="C80" t="str">
            <v>RELLI PAOLA</v>
          </cell>
          <cell r="D80" t="str">
            <v>RLLPLA62L71L424X</v>
          </cell>
        </row>
        <row r="81">
          <cell r="C81" t="str">
            <v>R.G.F. MOTO SRL</v>
          </cell>
        </row>
        <row r="82">
          <cell r="C82" t="str">
            <v>RIEPILOGATIVA</v>
          </cell>
        </row>
        <row r="83">
          <cell r="C83" t="str">
            <v>LA RINASCENTE SPA</v>
          </cell>
          <cell r="D83" t="str">
            <v>05034580968</v>
          </cell>
        </row>
        <row r="84">
          <cell r="C84" t="str">
            <v>RUSSO FABRIZIO</v>
          </cell>
          <cell r="D84" t="str">
            <v>RSSFRZ70R04E098N</v>
          </cell>
        </row>
        <row r="85">
          <cell r="C85" t="str">
            <v>SEGNALETIKA SRL UNIPERSONALE</v>
          </cell>
          <cell r="D85" t="str">
            <v>01173590322</v>
          </cell>
        </row>
        <row r="86">
          <cell r="C86" t="str">
            <v>SELECTA SPA</v>
          </cell>
          <cell r="D86" t="str">
            <v>01961900246</v>
          </cell>
        </row>
        <row r="87">
          <cell r="C87" t="str">
            <v>SERGAS SNC DI SERGAS A. &amp; C.</v>
          </cell>
          <cell r="D87" t="str">
            <v>00902940329</v>
          </cell>
        </row>
        <row r="88">
          <cell r="C88" t="str">
            <v>SERIPLAST SAS</v>
          </cell>
          <cell r="D88" t="str">
            <v>00732720321</v>
          </cell>
        </row>
        <row r="89">
          <cell r="C89" t="str">
            <v>SIC SRL</v>
          </cell>
          <cell r="D89" t="str">
            <v>03437950243</v>
          </cell>
        </row>
        <row r="90">
          <cell r="C90" t="str">
            <v>NOVOTEL - ACCOR HOSPITALITY ITALIA SRL</v>
          </cell>
          <cell r="D90" t="str">
            <v>09421280158</v>
          </cell>
        </row>
        <row r="91">
          <cell r="C91" t="str">
            <v>BUFFET SIORA ROSA SNC DI FACCO M. &amp; C.</v>
          </cell>
          <cell r="D91" t="str">
            <v>01127030326</v>
          </cell>
        </row>
        <row r="92">
          <cell r="C92" t="str">
            <v>SITRADE ITALIA SPA</v>
          </cell>
          <cell r="D92" t="str">
            <v>04022550158</v>
          </cell>
        </row>
        <row r="93">
          <cell r="C93" t="str">
            <v>SO.SEL SPA</v>
          </cell>
          <cell r="D93" t="str">
            <v>02056450360</v>
          </cell>
        </row>
        <row r="94">
          <cell r="C94" t="str">
            <v>SQS SERV.QUAL.E SICUR.SRL</v>
          </cell>
          <cell r="D94" t="str">
            <v>00883380321</v>
          </cell>
        </row>
        <row r="95">
          <cell r="C95" t="str">
            <v>SPEED GLASS SAS</v>
          </cell>
        </row>
        <row r="96">
          <cell r="C96" t="str">
            <v>SPIN SRL NON USARE</v>
          </cell>
          <cell r="D96" t="str">
            <v>00882520323</v>
          </cell>
        </row>
        <row r="97">
          <cell r="C97" t="str">
            <v>ST.SPEC.ASS.MEDICINA LAVORO</v>
          </cell>
          <cell r="D97" t="str">
            <v>00932220320</v>
          </cell>
        </row>
        <row r="98">
          <cell r="C98" t="str">
            <v>STARHOTELS SPA</v>
          </cell>
          <cell r="D98" t="str">
            <v>03360930154</v>
          </cell>
        </row>
        <row r="99">
          <cell r="C99" t="str">
            <v>CHIMERA BACCO DI MORGAN SAS</v>
          </cell>
          <cell r="D99" t="str">
            <v>01042770329</v>
          </cell>
        </row>
        <row r="100">
          <cell r="C100" t="str">
            <v>ST.ASS.PROF.DI CANDIA CHELLERI SUERZ</v>
          </cell>
          <cell r="D100" t="str">
            <v>01035120326</v>
          </cell>
        </row>
        <row r="101">
          <cell r="C101" t="str">
            <v>TELEPASS S.P.A.</v>
          </cell>
          <cell r="D101" t="str">
            <v>09771701001</v>
          </cell>
        </row>
        <row r="102">
          <cell r="C102" t="str">
            <v>TERRANOVA SRL</v>
          </cell>
          <cell r="D102" t="str">
            <v>06139270489</v>
          </cell>
        </row>
        <row r="103">
          <cell r="C103" t="str">
            <v>TRAMONTIN PUBBLICITA'</v>
          </cell>
          <cell r="D103" t="str">
            <v>02435810300</v>
          </cell>
        </row>
        <row r="104">
          <cell r="C104" t="str">
            <v>TRE COLLI DI BRAGAGLIA STEFANIA</v>
          </cell>
          <cell r="D104" t="str">
            <v>BRGSFN55A61L781H</v>
          </cell>
        </row>
        <row r="105">
          <cell r="C105" t="str">
            <v>TRIESTE SICUREZZA SNC</v>
          </cell>
          <cell r="D105" t="str">
            <v>00908120322</v>
          </cell>
        </row>
        <row r="106">
          <cell r="C106" t="str">
            <v>TRIESTE TRADUZIONI CONGRESSI SRL</v>
          </cell>
          <cell r="D106" t="str">
            <v>00740590328</v>
          </cell>
        </row>
        <row r="107">
          <cell r="C107" t="str">
            <v>TRIESTE TRASPORTI SPA</v>
          </cell>
          <cell r="D107" t="str">
            <v>00977240324</v>
          </cell>
        </row>
        <row r="108">
          <cell r="C108" t="str">
            <v>VICTORIA SRL</v>
          </cell>
          <cell r="D108" t="str">
            <v>03406690234</v>
          </cell>
        </row>
        <row r="109">
          <cell r="C109" t="str">
            <v>VODAFONE OMNITEL N.V.</v>
          </cell>
          <cell r="D109" t="str">
            <v>93026890017</v>
          </cell>
        </row>
        <row r="110">
          <cell r="C110" t="str">
            <v>ZAGARIA SRL</v>
          </cell>
          <cell r="D110" t="str">
            <v>00854820321</v>
          </cell>
        </row>
        <row r="111">
          <cell r="C111" t="str">
            <v>ZUCCHETTI SOFTWARE SRL</v>
          </cell>
          <cell r="D111" t="str">
            <v>02158360285</v>
          </cell>
        </row>
        <row r="112">
          <cell r="C112" t="str">
            <v>EXPRESS SOCIETA' COOPERATIVA</v>
          </cell>
          <cell r="D112" t="str">
            <v>00830210324</v>
          </cell>
        </row>
        <row r="113">
          <cell r="C113" t="str">
            <v>LA BORA S.C.A R.L.</v>
          </cell>
          <cell r="D113" t="str">
            <v>00838420321</v>
          </cell>
        </row>
        <row r="114">
          <cell r="C114" t="str">
            <v>IDEALSERVICE SOCCOOP. A.R.L.</v>
          </cell>
          <cell r="D114" t="str">
            <v>00223850306</v>
          </cell>
        </row>
        <row r="115">
          <cell r="C115" t="str">
            <v>SNAB SICUREZZA S.R.L.</v>
          </cell>
          <cell r="D115" t="str">
            <v>00233860329</v>
          </cell>
        </row>
        <row r="116">
          <cell r="C116" t="str">
            <v>B.B. DI BANDI CINZIA &amp; C S.N.C.</v>
          </cell>
          <cell r="D116" t="str">
            <v>00808140321</v>
          </cell>
        </row>
        <row r="117">
          <cell r="C117" t="str">
            <v>ARTI GRAFICHE JULIA S.P.A.</v>
          </cell>
          <cell r="D117" t="str">
            <v>00054020326</v>
          </cell>
        </row>
        <row r="118">
          <cell r="C118" t="str">
            <v>ACUPARK SRL-AUTOPARCHEGGI CITTA' DI UDIN</v>
          </cell>
          <cell r="D118" t="str">
            <v>00560340309</v>
          </cell>
        </row>
        <row r="119">
          <cell r="C119" t="str">
            <v>DITTA EDELWEISS DI FRANCO PITT</v>
          </cell>
          <cell r="D119" t="str">
            <v>PTTFNC68H28L195B</v>
          </cell>
        </row>
        <row r="120">
          <cell r="C120" t="str">
            <v>LA SUPER 2000 DI FRANCO FLORIDDIA</v>
          </cell>
          <cell r="D120" t="str">
            <v>FLRFNC65H02G284Z</v>
          </cell>
        </row>
        <row r="121">
          <cell r="C121" t="str">
            <v>CGS INFORMATION TECHNOLOGY SRL</v>
          </cell>
          <cell r="D121" t="str">
            <v>00101940328</v>
          </cell>
        </row>
        <row r="122">
          <cell r="C122" t="str">
            <v>EASYPARK ITALIA SRL</v>
          </cell>
          <cell r="D122" t="str">
            <v>05000350651</v>
          </cell>
        </row>
        <row r="123">
          <cell r="C123" t="str">
            <v>BYRO DI BRESSAN ROBERTO</v>
          </cell>
          <cell r="D123" t="str">
            <v>BRSRRT58E10Z700S</v>
          </cell>
        </row>
        <row r="124">
          <cell r="C124" t="str">
            <v>SKIDATA S.R.L.</v>
          </cell>
          <cell r="D124" t="str">
            <v>01220250219</v>
          </cell>
        </row>
        <row r="125">
          <cell r="C125" t="str">
            <v>TELECOM ITALIA SPA</v>
          </cell>
          <cell r="D125" t="str">
            <v>00488410010</v>
          </cell>
        </row>
        <row r="126">
          <cell r="C126" t="str">
            <v>SDA EXPRESS COURIER SPA</v>
          </cell>
          <cell r="D126" t="str">
            <v>05714511002</v>
          </cell>
        </row>
        <row r="127">
          <cell r="C127" t="str">
            <v>CIVICO MUSEO REVOLTELLA</v>
          </cell>
          <cell r="D127" t="str">
            <v>00210240321</v>
          </cell>
        </row>
        <row r="128">
          <cell r="C128" t="str">
            <v>AIPA SPA</v>
          </cell>
          <cell r="D128" t="str">
            <v>01627960154</v>
          </cell>
        </row>
        <row r="129">
          <cell r="C129" t="str">
            <v>NORTH EAST SERVICES SPA</v>
          </cell>
        </row>
        <row r="130">
          <cell r="C130" t="str">
            <v>NEOPOST ITALIA SRL</v>
          </cell>
          <cell r="D130" t="str">
            <v>12535770155</v>
          </cell>
        </row>
        <row r="131">
          <cell r="C131" t="str">
            <v>MESSIDORO ANTONIO</v>
          </cell>
          <cell r="D131" t="str">
            <v>MSSNTN60S24L424B</v>
          </cell>
        </row>
        <row r="132">
          <cell r="C132" t="str">
            <v>MERCURIO SERVICE SRL</v>
          </cell>
          <cell r="D132" t="str">
            <v>01413270669</v>
          </cell>
        </row>
        <row r="133">
          <cell r="C133" t="str">
            <v>GCS SPA</v>
          </cell>
          <cell r="D133" t="str">
            <v>02818990158</v>
          </cell>
        </row>
        <row r="134">
          <cell r="C134" t="str">
            <v>FACAU S.R.L.</v>
          </cell>
          <cell r="D134" t="str">
            <v>00703070326</v>
          </cell>
        </row>
        <row r="135">
          <cell r="C135" t="str">
            <v>EUROCAR ITALIA SRL</v>
          </cell>
          <cell r="D135" t="str">
            <v>02353310309</v>
          </cell>
        </row>
        <row r="136">
          <cell r="C136" t="str">
            <v>EMMEFFE SRL</v>
          </cell>
          <cell r="D136" t="str">
            <v>01128730312</v>
          </cell>
        </row>
        <row r="137">
          <cell r="C137" t="str">
            <v>DE' PETRIS GRAZIANO</v>
          </cell>
          <cell r="D137" t="str">
            <v>DPTGZN58P28L424Y</v>
          </cell>
        </row>
        <row r="138">
          <cell r="C138" t="str">
            <v>GB S.A.S. DI GALL MASSIMILIANO &amp; C</v>
          </cell>
          <cell r="D138" t="str">
            <v>00935660324</v>
          </cell>
        </row>
        <row r="139">
          <cell r="C139" t="str">
            <v>TECNOMEDIA S.N.C. DI FABIO SPARAGO</v>
          </cell>
          <cell r="D139" t="str">
            <v>00916450323</v>
          </cell>
        </row>
        <row r="140">
          <cell r="C140" t="str">
            <v>JULIACOM SRL</v>
          </cell>
          <cell r="D140" t="str">
            <v>00753640325</v>
          </cell>
        </row>
        <row r="141">
          <cell r="C141" t="str">
            <v>ACI AUTOMOBILE CLUB</v>
          </cell>
          <cell r="D141" t="str">
            <v>00493410583</v>
          </cell>
        </row>
        <row r="142">
          <cell r="C142" t="str">
            <v>B&amp;B SERRATURE DI BENET A. &amp; C.</v>
          </cell>
          <cell r="D142" t="str">
            <v>01154530321</v>
          </cell>
        </row>
        <row r="143">
          <cell r="C143" t="str">
            <v>STUDIO NOTARILE LUCA GASPARE GRIMALDI</v>
          </cell>
          <cell r="D143" t="str">
            <v>GRMLGS77P15F839B</v>
          </cell>
        </row>
        <row r="144">
          <cell r="C144" t="str">
            <v>CAMBIELLI EDILFRIULI S.P.A.</v>
          </cell>
          <cell r="D144" t="str">
            <v>00721560159</v>
          </cell>
        </row>
        <row r="145">
          <cell r="C145" t="str">
            <v>TERMO MARINE SRL</v>
          </cell>
          <cell r="D145" t="str">
            <v>01181050327</v>
          </cell>
        </row>
        <row r="146">
          <cell r="C146" t="str">
            <v>MARINAZ AUTO DI NEVIO MARINAZ E c SRL</v>
          </cell>
          <cell r="D146" t="str">
            <v>00834880320</v>
          </cell>
        </row>
        <row r="147">
          <cell r="C147" t="str">
            <v>ERREBIAN  SPA</v>
          </cell>
          <cell r="D147" t="str">
            <v>02044501001</v>
          </cell>
        </row>
        <row r="148">
          <cell r="C148" t="str">
            <v>WALTER DANIELI IMPIANTI ELETTRICI</v>
          </cell>
          <cell r="D148" t="str">
            <v>DNLWTR49S08L424B</v>
          </cell>
        </row>
        <row r="149">
          <cell r="C149" t="str">
            <v>R.I.M.A.C.O. SNC DI CORETTI MARINO E C.</v>
          </cell>
          <cell r="D149" t="str">
            <v>00899210322</v>
          </cell>
        </row>
        <row r="150">
          <cell r="C150" t="str">
            <v>DIAGRAMCARTA S.R.L.</v>
          </cell>
          <cell r="D150" t="str">
            <v>02959490240</v>
          </cell>
        </row>
        <row r="151">
          <cell r="C151" t="str">
            <v>TELESORVEGLIANZA S.R.L.</v>
          </cell>
          <cell r="D151" t="str">
            <v>00293020327</v>
          </cell>
        </row>
        <row r="152">
          <cell r="C152" t="str">
            <v>ELIMOS S.R.L.</v>
          </cell>
          <cell r="D152" t="str">
            <v>01098690322</v>
          </cell>
        </row>
        <row r="153">
          <cell r="C153" t="str">
            <v>DOTT.MARIO COSTA</v>
          </cell>
          <cell r="D153" t="str">
            <v>CSTMRA56B07D969O</v>
          </cell>
        </row>
        <row r="154">
          <cell r="C154" t="str">
            <v>ENI ADFIN SPA</v>
          </cell>
          <cell r="D154" t="str">
            <v>00448770586</v>
          </cell>
        </row>
        <row r="155">
          <cell r="C155" t="str">
            <v>LA.SE SOC.COOP SOCIALE</v>
          </cell>
          <cell r="D155" t="str">
            <v>01155390329</v>
          </cell>
        </row>
        <row r="156">
          <cell r="C156" t="str">
            <v>CARBURANTE</v>
          </cell>
        </row>
        <row r="157">
          <cell r="C157" t="str">
            <v>INCISORIA MODERNA DI MARCO INTINI</v>
          </cell>
          <cell r="D157" t="str">
            <v>NTNMRC74M31L424Y</v>
          </cell>
        </row>
        <row r="158">
          <cell r="C158" t="str">
            <v>CARTA DI CREDITO</v>
          </cell>
        </row>
        <row r="159">
          <cell r="C159" t="str">
            <v>DOTT.VUCH PAOLA</v>
          </cell>
          <cell r="D159" t="str">
            <v>VCHPLA67M64L424E</v>
          </cell>
        </row>
        <row r="160">
          <cell r="C160" t="str">
            <v>SVAGHELLI GIORGIO PERITO IND.</v>
          </cell>
          <cell r="D160" t="str">
            <v>SVGGRG47R06L424I</v>
          </cell>
        </row>
        <row r="161">
          <cell r="C161" t="str">
            <v>BREZIGAR LORIS PERITO IND.</v>
          </cell>
          <cell r="D161" t="str">
            <v>BRZLRS89M09L424T</v>
          </cell>
        </row>
        <row r="162">
          <cell r="C162" t="str">
            <v>TINET SRL</v>
          </cell>
          <cell r="D162" t="str">
            <v>02325370266</v>
          </cell>
        </row>
        <row r="163">
          <cell r="C163" t="str">
            <v>PROF.VITTORIO MORO</v>
          </cell>
          <cell r="D163" t="str">
            <v>MROVTR44H02L304E</v>
          </cell>
        </row>
        <row r="164">
          <cell r="C164" t="str">
            <v>ACI CONSULT SPA</v>
          </cell>
          <cell r="D164" t="str">
            <v>07957880581</v>
          </cell>
        </row>
        <row r="165">
          <cell r="C165" t="str">
            <v>ALLEGRETTO GIORGIO</v>
          </cell>
          <cell r="D165" t="str">
            <v>LLGGRG57C27L424V</v>
          </cell>
        </row>
        <row r="166">
          <cell r="C166" t="str">
            <v>MARCHI GOMMA SPA</v>
          </cell>
          <cell r="D166" t="str">
            <v>00182160325</v>
          </cell>
        </row>
        <row r="167">
          <cell r="C167" t="str">
            <v>IDROELETTRICA ROZZOL S.N.C. DI PICCINI</v>
          </cell>
          <cell r="D167" t="str">
            <v>00879210326</v>
          </cell>
        </row>
        <row r="168">
          <cell r="C168" t="str">
            <v>STUDIO NOTAI DR. M.PAPARO E DR. D.DADO</v>
          </cell>
          <cell r="D168" t="str">
            <v>00808630321</v>
          </cell>
        </row>
        <row r="169">
          <cell r="C169" t="str">
            <v>STEFFE' GIAMPAOLO</v>
          </cell>
          <cell r="D169" t="str">
            <v>STFGPL64C13L424X</v>
          </cell>
        </row>
        <row r="170">
          <cell r="C170" t="str">
            <v>MONDIALPOL SERVICE SPA</v>
          </cell>
          <cell r="D170" t="str">
            <v>06359440150</v>
          </cell>
        </row>
        <row r="171">
          <cell r="C171" t="str">
            <v>AGENZIA PRATICHE AUTO FUTURA S.N.C. DI</v>
          </cell>
          <cell r="D171" t="str">
            <v>01197240326</v>
          </cell>
        </row>
        <row r="172">
          <cell r="C172" t="str">
            <v>HOTEL CONTINENTALE GOLDEN HOTEL &amp;</v>
          </cell>
          <cell r="D172" t="str">
            <v>01022760324</v>
          </cell>
        </row>
        <row r="173">
          <cell r="C173" t="str">
            <v>GOTTARDO SPA</v>
          </cell>
          <cell r="D173" t="str">
            <v>02466210289</v>
          </cell>
        </row>
        <row r="174">
          <cell r="C174" t="str">
            <v>LAY OUT OFFICE SNC -----NON UTILIZZARE-</v>
          </cell>
          <cell r="D174" t="str">
            <v>01068410321</v>
          </cell>
        </row>
        <row r="175">
          <cell r="C175" t="str">
            <v>MEDIACONSULT SRL</v>
          </cell>
          <cell r="D175" t="str">
            <v>07189200723</v>
          </cell>
        </row>
        <row r="176">
          <cell r="C176" t="str">
            <v>SAPIENZA &amp; PONTE SNC DI PAOLO CARBONCICH</v>
          </cell>
          <cell r="D176" t="str">
            <v>00083880328</v>
          </cell>
        </row>
        <row r="177">
          <cell r="C177" t="str">
            <v>AVV.PIERPAOLO SAFRET</v>
          </cell>
          <cell r="D177" t="str">
            <v>SFRPPL56D25L424W</v>
          </cell>
        </row>
        <row r="178">
          <cell r="C178" t="str">
            <v>RESEARCH AND CONSULTING SRL</v>
          </cell>
          <cell r="D178" t="str">
            <v>01085440327</v>
          </cell>
        </row>
        <row r="179">
          <cell r="C179" t="str">
            <v>MARINA GOMME DI MARINO TOSOLIN</v>
          </cell>
          <cell r="D179" t="str">
            <v>TSLMRN60E03I136W</v>
          </cell>
        </row>
        <row r="180">
          <cell r="C180" t="str">
            <v>AUTOFFICINA F.COSLOVICH &amp; C. SAS</v>
          </cell>
          <cell r="D180" t="str">
            <v>00653770321</v>
          </cell>
        </row>
        <row r="181">
          <cell r="C181" t="str">
            <v>PLURISERVICE SOLUTIONS S.R.L.</v>
          </cell>
        </row>
        <row r="182">
          <cell r="C182" t="str">
            <v>MOSETTI TECNICHE GRAFICHE SNC</v>
          </cell>
          <cell r="D182" t="str">
            <v>00132300328</v>
          </cell>
        </row>
        <row r="183">
          <cell r="C183" t="str">
            <v>NUOVA CASA DELL'ADESIVO DI G.MARSIC</v>
          </cell>
          <cell r="D183" t="str">
            <v>MRSGNN49S28L424M</v>
          </cell>
        </row>
        <row r="184">
          <cell r="C184" t="str">
            <v>EDISON FACILITY SOLUTIONS SPA</v>
          </cell>
          <cell r="D184" t="str">
            <v>01221910225</v>
          </cell>
        </row>
        <row r="185">
          <cell r="C185" t="str">
            <v>TRAVAN PER.IND.ALESSANDRO</v>
          </cell>
          <cell r="D185" t="str">
            <v>TRVLSN86B26L424U</v>
          </cell>
        </row>
        <row r="186">
          <cell r="C186" t="str">
            <v>LE BOTTI DI FERRANTE TIZIANO</v>
          </cell>
          <cell r="D186" t="str">
            <v>FRRTZN88R19L424Z</v>
          </cell>
        </row>
        <row r="187">
          <cell r="C187" t="str">
            <v>RENTOKIL INITIAL SPA NON USARE</v>
          </cell>
          <cell r="D187" t="str">
            <v>03986581001</v>
          </cell>
        </row>
        <row r="188">
          <cell r="C188" t="str">
            <v>LOSTUZZO S.N.C.</v>
          </cell>
          <cell r="D188" t="str">
            <v>01305430306</v>
          </cell>
        </row>
        <row r="189">
          <cell r="C189" t="str">
            <v>NUOVA PUBBLICITA' SNC</v>
          </cell>
          <cell r="D189" t="str">
            <v>10115250150</v>
          </cell>
        </row>
        <row r="190">
          <cell r="C190" t="str">
            <v>A.M.T. SPA IN LIQUIDAZIONE</v>
          </cell>
          <cell r="D190" t="str">
            <v>00205970320</v>
          </cell>
        </row>
        <row r="191">
          <cell r="C191" t="str">
            <v>SPRINT AUTO DI SANDALJ MILAN &amp; C. SAS</v>
          </cell>
          <cell r="D191" t="str">
            <v>00855270328</v>
          </cell>
        </row>
        <row r="192">
          <cell r="C192" t="str">
            <v>START PEOPLE SPA</v>
          </cell>
          <cell r="D192" t="str">
            <v>12385040154</v>
          </cell>
        </row>
        <row r="193">
          <cell r="C193" t="str">
            <v>CENTRO DI RACCOLTA VEICOLI A MOTORE</v>
          </cell>
          <cell r="D193" t="str">
            <v>NZLNZE55A05E098Y</v>
          </cell>
        </row>
        <row r="194">
          <cell r="C194" t="str">
            <v>ERREDI SISTEMI SRL</v>
          </cell>
          <cell r="D194" t="str">
            <v>01376360309</v>
          </cell>
        </row>
        <row r="195">
          <cell r="C195" t="str">
            <v>BYRO DI PARISI BARBARA</v>
          </cell>
          <cell r="D195" t="str">
            <v>PRSBBR60T69L424H</v>
          </cell>
        </row>
        <row r="196">
          <cell r="C196" t="str">
            <v>A.S.U.I.DI TRIESTE</v>
          </cell>
          <cell r="D196" t="str">
            <v>01258370327</v>
          </cell>
        </row>
        <row r="197">
          <cell r="C197" t="str">
            <v>A.MANZONI &amp; C.SPA</v>
          </cell>
          <cell r="D197" t="str">
            <v>04705810150</v>
          </cell>
        </row>
        <row r="198">
          <cell r="C198" t="str">
            <v>IMBALPLAST</v>
          </cell>
          <cell r="D198" t="str">
            <v>05712370633</v>
          </cell>
        </row>
        <row r="199">
          <cell r="C199" t="str">
            <v>VETROEDILE SRL</v>
          </cell>
          <cell r="D199" t="str">
            <v>01860040300</v>
          </cell>
        </row>
        <row r="200">
          <cell r="C200" t="str">
            <v>ASM VENDITA E SERVIZI SRL</v>
          </cell>
          <cell r="D200" t="str">
            <v>01991100189</v>
          </cell>
        </row>
        <row r="201">
          <cell r="C201" t="str">
            <v>DIMENSIONE VERDE SAS</v>
          </cell>
          <cell r="D201" t="str">
            <v>00658710322</v>
          </cell>
        </row>
        <row r="202">
          <cell r="C202" t="str">
            <v>TRANSLITERO KRISTINA LICEN S.P.</v>
          </cell>
        </row>
        <row r="203">
          <cell r="C203" t="str">
            <v>FORINT SPA</v>
          </cell>
          <cell r="D203" t="str">
            <v>00167200245</v>
          </cell>
        </row>
        <row r="204">
          <cell r="C204" t="str">
            <v>ECO STORE TRIESTE SNC DI BRESCIA MITJIA&amp;</v>
          </cell>
          <cell r="D204" t="str">
            <v>01181290329</v>
          </cell>
        </row>
        <row r="205">
          <cell r="C205" t="str">
            <v>SOLARI DI UDINE S.P.A.</v>
          </cell>
          <cell r="D205" t="str">
            <v>01847860309</v>
          </cell>
        </row>
        <row r="206">
          <cell r="C206" t="str">
            <v>MANAGEMENT AND CONSULTING SRL</v>
          </cell>
          <cell r="D206" t="str">
            <v>10362961004</v>
          </cell>
        </row>
        <row r="207">
          <cell r="C207" t="str">
            <v>CASSA DI RISPARMIO FVG</v>
          </cell>
          <cell r="D207" t="str">
            <v>91025940312</v>
          </cell>
        </row>
        <row r="208">
          <cell r="C208" t="str">
            <v>SPIN S.R.L.</v>
          </cell>
          <cell r="D208" t="str">
            <v>00882520323</v>
          </cell>
        </row>
        <row r="209">
          <cell r="C209" t="str">
            <v>ORANGELINK SRL</v>
          </cell>
          <cell r="D209" t="str">
            <v>02241830971</v>
          </cell>
        </row>
        <row r="210">
          <cell r="C210" t="str">
            <v>AUTOCARROZZERIA APOLLO 2 SNC</v>
          </cell>
          <cell r="D210" t="str">
            <v>01082270321</v>
          </cell>
        </row>
        <row r="211">
          <cell r="C211" t="str">
            <v>CONFINDUSTRIA TRIESTE-ORGANIZZAZIONE</v>
          </cell>
          <cell r="D211" t="str">
            <v>80011410323</v>
          </cell>
        </row>
        <row r="212">
          <cell r="C212" t="str">
            <v>COOPERATIVA SOCIALE IDEA45</v>
          </cell>
          <cell r="D212" t="str">
            <v>01095220321</v>
          </cell>
        </row>
        <row r="213">
          <cell r="C213" t="str">
            <v>ZEUS TELEMATICA SRL</v>
          </cell>
          <cell r="D213" t="str">
            <v>01596580181</v>
          </cell>
        </row>
        <row r="214">
          <cell r="C214" t="str">
            <v>INPS DIREZIONE PROVINCIALE DI TRIESTE</v>
          </cell>
          <cell r="D214" t="str">
            <v>80078750587</v>
          </cell>
        </row>
        <row r="215">
          <cell r="C215" t="str">
            <v>ERGON CONSULENTI ASSOCIATI SRL</v>
          </cell>
          <cell r="D215" t="str">
            <v>01059320323</v>
          </cell>
        </row>
        <row r="216">
          <cell r="C216" t="str">
            <v>DEBITO VERSO COMUNE DI TRIESTE</v>
          </cell>
        </row>
        <row r="217">
          <cell r="C217" t="str">
            <v>RESERVICE SRL</v>
          </cell>
          <cell r="D217" t="str">
            <v>03332981202</v>
          </cell>
        </row>
        <row r="218">
          <cell r="C218" t="str">
            <v>ALFA CONSULENZE S.R.L.</v>
          </cell>
          <cell r="D218" t="str">
            <v>02966340230</v>
          </cell>
        </row>
        <row r="219">
          <cell r="C219" t="str">
            <v>RANDSTAD ITALIA SOC.UNIPERSONALE</v>
          </cell>
          <cell r="D219" t="str">
            <v>12730090151</v>
          </cell>
        </row>
        <row r="220">
          <cell r="C220" t="str">
            <v>G.F.D. SRL</v>
          </cell>
          <cell r="D220" t="str">
            <v>00950970327</v>
          </cell>
        </row>
        <row r="221">
          <cell r="C221" t="str">
            <v>GEIBI</v>
          </cell>
          <cell r="D221" t="str">
            <v>01204460321</v>
          </cell>
        </row>
        <row r="222">
          <cell r="C222" t="str">
            <v>STUDIO GRB DOTTORI COMMERCIALISTI</v>
          </cell>
          <cell r="D222" t="str">
            <v>01241170321</v>
          </cell>
        </row>
        <row r="223">
          <cell r="C223" t="str">
            <v>IS COPY SRL</v>
          </cell>
          <cell r="D223" t="str">
            <v>00637000324</v>
          </cell>
        </row>
        <row r="224">
          <cell r="C224" t="str">
            <v>STUDIO ASS.PROF.AVV.CAIA COLOMBARI</v>
          </cell>
          <cell r="D224" t="str">
            <v>02376411209</v>
          </cell>
        </row>
        <row r="225">
          <cell r="C225" t="str">
            <v>SANGIUSTO SRL</v>
          </cell>
          <cell r="D225" t="str">
            <v>00639420322</v>
          </cell>
        </row>
        <row r="226">
          <cell r="C226" t="str">
            <v>PROGETTO74 GLOBAL SERVICE SRL</v>
          </cell>
          <cell r="D226" t="str">
            <v>01237740327</v>
          </cell>
        </row>
        <row r="227">
          <cell r="C227" t="str">
            <v>RV PARTNERS SRL</v>
          </cell>
          <cell r="D227" t="str">
            <v>01183940327</v>
          </cell>
        </row>
        <row r="228">
          <cell r="C228" t="str">
            <v>STUDIO TECNICO GEOM.MARCO MORATTO</v>
          </cell>
          <cell r="D228" t="str">
            <v>MRTMRC76T31L424M</v>
          </cell>
        </row>
        <row r="229">
          <cell r="C229" t="str">
            <v>INFOCAMERE S.CONSORTILE P.A.</v>
          </cell>
          <cell r="D229" t="str">
            <v>02313821007</v>
          </cell>
        </row>
        <row r="230">
          <cell r="C230" t="str">
            <v>RISTORANTE IL FEUDO DEI SAPORI</v>
          </cell>
          <cell r="D230" t="str">
            <v>06752470960</v>
          </cell>
        </row>
        <row r="231">
          <cell r="C231" t="str">
            <v>NINE HOTEL TRATTORIA MERCATO SRL</v>
          </cell>
          <cell r="D231" t="str">
            <v>02931300962</v>
          </cell>
        </row>
        <row r="232">
          <cell r="C232" t="str">
            <v>SEA EDILIZIA DI EDIN VELAGIC</v>
          </cell>
          <cell r="D232" t="str">
            <v>VLGDNE71P24Z153C</v>
          </cell>
        </row>
        <row r="233">
          <cell r="C233" t="str">
            <v>COMMERCIALE COLORI SRL</v>
          </cell>
          <cell r="D233" t="str">
            <v>00053140323</v>
          </cell>
        </row>
        <row r="234">
          <cell r="C234" t="str">
            <v>RENTOKIL INITIAL ITALIA SPA</v>
          </cell>
          <cell r="D234" t="str">
            <v>03986581001</v>
          </cell>
        </row>
        <row r="235">
          <cell r="C235" t="str">
            <v>OFFICINA IUCH SNC</v>
          </cell>
          <cell r="D235" t="str">
            <v>00616620324</v>
          </cell>
        </row>
        <row r="236">
          <cell r="C236" t="str">
            <v>PVB CLEANING SRL</v>
          </cell>
          <cell r="D236" t="str">
            <v>01724120223</v>
          </cell>
        </row>
        <row r="237">
          <cell r="C237" t="str">
            <v>MOTO CHARLIE SNC</v>
          </cell>
          <cell r="D237" t="str">
            <v>01023420324</v>
          </cell>
        </row>
        <row r="238">
          <cell r="C238" t="str">
            <v>RETEITALIA TICKET SRL</v>
          </cell>
          <cell r="D238" t="str">
            <v>04406650269</v>
          </cell>
        </row>
        <row r="239">
          <cell r="C239" t="str">
            <v>MANPOWER SRL</v>
          </cell>
          <cell r="D239" t="str">
            <v>11947650153</v>
          </cell>
        </row>
        <row r="240">
          <cell r="C240" t="str">
            <v>DI.BRE.MA.NA.S.L.</v>
          </cell>
        </row>
        <row r="241">
          <cell r="C241" t="str">
            <v>IESU MASSIMO</v>
          </cell>
          <cell r="D241" t="str">
            <v>SIEMSM59A10L424R</v>
          </cell>
        </row>
        <row r="242">
          <cell r="C242" t="str">
            <v>AGRARIA STOKOVAC DI NEVIO STOKOVAC</v>
          </cell>
          <cell r="D242" t="str">
            <v>STKNVE56L16B665E</v>
          </cell>
        </row>
        <row r="243">
          <cell r="C243" t="str">
            <v>REAL SERRAMENTI</v>
          </cell>
          <cell r="D243" t="str">
            <v>01027760329</v>
          </cell>
        </row>
        <row r="244">
          <cell r="C244" t="str">
            <v>AVV.FEDERICO ROSATI</v>
          </cell>
          <cell r="D244" t="str">
            <v>RSTFRC47P09L424W</v>
          </cell>
        </row>
        <row r="245">
          <cell r="C245" t="str">
            <v>SO.TRA.&amp; D.E. SRL</v>
          </cell>
          <cell r="D245" t="str">
            <v>00521690321</v>
          </cell>
        </row>
        <row r="246">
          <cell r="C246" t="str">
            <v>SOLUTIONS CONSULTING SRL STP</v>
          </cell>
          <cell r="D246" t="str">
            <v>01239090325</v>
          </cell>
        </row>
        <row r="247">
          <cell r="C247" t="str">
            <v>PIANETA IMPIANTI SAS DI PIERO STERLE &amp; C</v>
          </cell>
          <cell r="D247" t="str">
            <v>01158560324</v>
          </cell>
        </row>
        <row r="248">
          <cell r="C248" t="str">
            <v>PERTOT SRL</v>
          </cell>
          <cell r="D248" t="str">
            <v>00808740328</v>
          </cell>
        </row>
        <row r="249">
          <cell r="C249" t="str">
            <v>NEOS TECH SRL</v>
          </cell>
          <cell r="D249" t="str">
            <v>09777010019</v>
          </cell>
        </row>
        <row r="250">
          <cell r="C250" t="str">
            <v>RADIO RESETTI SNC</v>
          </cell>
          <cell r="D250" t="str">
            <v>00832320329</v>
          </cell>
        </row>
        <row r="251">
          <cell r="C251" t="str">
            <v>IMPRESA DI PULIZIE BEN FATTO</v>
          </cell>
          <cell r="D251" t="str">
            <v>DBRRSC55P61Z118P</v>
          </cell>
        </row>
        <row r="252">
          <cell r="C252" t="str">
            <v>SCOOTERIN DI CHICCO WARNER E STEINER</v>
          </cell>
          <cell r="D252" t="str">
            <v>01193770326</v>
          </cell>
        </row>
        <row r="253">
          <cell r="C253" t="str">
            <v>PIZZERIA AL CAMPANON DI MARENGO RAFFAELE</v>
          </cell>
          <cell r="D253" t="str">
            <v>MRNRFL67R24F839D</v>
          </cell>
        </row>
        <row r="254">
          <cell r="C254" t="str">
            <v>LA VECIA OSTERIA DEL MORO</v>
          </cell>
          <cell r="D254" t="str">
            <v>00575100938</v>
          </cell>
        </row>
        <row r="255">
          <cell r="C255" t="str">
            <v>AGRICOLA DI TRIESTE SOC.COOP.</v>
          </cell>
          <cell r="D255" t="str">
            <v>01079860324</v>
          </cell>
        </row>
        <row r="256">
          <cell r="C256" t="str">
            <v>TCD-TRIESTECITTA'DIGITALE SRL</v>
          </cell>
          <cell r="D256" t="str">
            <v>00994830321</v>
          </cell>
        </row>
        <row r="257">
          <cell r="C257" t="str">
            <v>TECNOSYS ITALIA SRL</v>
          </cell>
          <cell r="D257" t="str">
            <v>01209050861</v>
          </cell>
        </row>
        <row r="258">
          <cell r="C258" t="str">
            <v>ITAL COPY SAS</v>
          </cell>
          <cell r="D258" t="str">
            <v>00118200328</v>
          </cell>
        </row>
        <row r="259">
          <cell r="C259" t="str">
            <v>SORMANI SNC DI SORMANI ALESSANDRA</v>
          </cell>
          <cell r="D259" t="str">
            <v>00747220325</v>
          </cell>
        </row>
        <row r="260">
          <cell r="C260" t="str">
            <v>DE BONA SRL</v>
          </cell>
          <cell r="D260" t="str">
            <v>00607560257</v>
          </cell>
        </row>
        <row r="261">
          <cell r="C261" t="str">
            <v>GAP SRL</v>
          </cell>
          <cell r="D261" t="str">
            <v>01027540325</v>
          </cell>
        </row>
        <row r="262">
          <cell r="C262" t="str">
            <v>SPAZIOUAU SRL</v>
          </cell>
          <cell r="D262" t="str">
            <v>01243110325</v>
          </cell>
        </row>
        <row r="263">
          <cell r="C263" t="str">
            <v>GI GROUP SPA</v>
          </cell>
          <cell r="D263" t="str">
            <v>11629770154</v>
          </cell>
        </row>
        <row r="264">
          <cell r="C264" t="str">
            <v>DANEV DRAGOTIN PERITO EDILE</v>
          </cell>
          <cell r="D264" t="str">
            <v>DNVDGT46E16L424I</v>
          </cell>
        </row>
        <row r="265">
          <cell r="C265" t="str">
            <v>SALIX DI GERMANI STEFANO</v>
          </cell>
          <cell r="D265" t="str">
            <v>GRMSFN87R15L424R</v>
          </cell>
        </row>
        <row r="266">
          <cell r="C266" t="str">
            <v>SPE SERVIZI PER L'ECOLOGIA DI R.E T.PAUL</v>
          </cell>
          <cell r="D266" t="str">
            <v>00994620326</v>
          </cell>
        </row>
        <row r="267">
          <cell r="C267" t="str">
            <v>CRISTIAN COSTRUZIONI SAS</v>
          </cell>
          <cell r="D267" t="str">
            <v>01122490327</v>
          </cell>
        </row>
        <row r="268">
          <cell r="C268" t="str">
            <v>ENTER SISTEMI DI POZAR ANDREA</v>
          </cell>
          <cell r="D268" t="str">
            <v>PZRNDR70M01L424J</v>
          </cell>
        </row>
        <row r="269">
          <cell r="C269" t="str">
            <v>INFOCERT SPA</v>
          </cell>
          <cell r="D269" t="str">
            <v>07945211006</v>
          </cell>
        </row>
        <row r="270">
          <cell r="C270" t="str">
            <v>CRISPI 6 SAS</v>
          </cell>
          <cell r="D270" t="str">
            <v>02089430967</v>
          </cell>
        </row>
        <row r="271">
          <cell r="C271" t="str">
            <v>PADOVAN &amp; CONTI SRL</v>
          </cell>
          <cell r="D271" t="str">
            <v>00050230325</v>
          </cell>
        </row>
        <row r="272">
          <cell r="C272" t="str">
            <v>DA LIBERO ANTICA HOSTERIA DI S.LAGANIS</v>
          </cell>
          <cell r="D272" t="str">
            <v>LGNSML75P28L424Y</v>
          </cell>
        </row>
        <row r="273">
          <cell r="C273" t="str">
            <v>M.R. SRL</v>
          </cell>
          <cell r="D273" t="str">
            <v>01125610327</v>
          </cell>
        </row>
        <row r="274">
          <cell r="C274" t="str">
            <v>RISTORANTE ABATE ERMANNO</v>
          </cell>
          <cell r="D274" t="str">
            <v>VTIRNZ41E26I686K</v>
          </cell>
        </row>
        <row r="275">
          <cell r="C275" t="str">
            <v>RADIO KALIKA DI D.FELICIAN</v>
          </cell>
          <cell r="D275" t="str">
            <v>FLCDNL53E60B665A</v>
          </cell>
        </row>
        <row r="276">
          <cell r="C276" t="str">
            <v>FASTWEB SPA</v>
          </cell>
          <cell r="D276" t="str">
            <v>12878470157</v>
          </cell>
        </row>
        <row r="277">
          <cell r="C277" t="str">
            <v>SERRATURE CRISTIAN</v>
          </cell>
          <cell r="D277" t="str">
            <v>PLMCST71L18L424I</v>
          </cell>
        </row>
        <row r="278">
          <cell r="C278" t="str">
            <v>G.A.I.A. DI RUFFINI STEFANO</v>
          </cell>
          <cell r="D278" t="str">
            <v>RFFSFN60S09L483X</v>
          </cell>
        </row>
        <row r="279">
          <cell r="C279" t="str">
            <v>EURO GESTIONI SPA</v>
          </cell>
          <cell r="D279" t="str">
            <v>00880040274</v>
          </cell>
        </row>
        <row r="280">
          <cell r="C280" t="str">
            <v>AVV.DI LORENZO PATRIZIA</v>
          </cell>
          <cell r="D280" t="str">
            <v>DLRPRZ62M47L424F</v>
          </cell>
        </row>
        <row r="281">
          <cell r="C281" t="str">
            <v>CATERPILLAR SRL</v>
          </cell>
          <cell r="D281" t="str">
            <v>01214800326</v>
          </cell>
        </row>
        <row r="282">
          <cell r="C282" t="str">
            <v>TRATTORIA DA GIOVANNI DI RODA M.SNC</v>
          </cell>
          <cell r="D282" t="str">
            <v>03532160375</v>
          </cell>
        </row>
        <row r="283">
          <cell r="C283" t="str">
            <v>LA FOTOCOPIA SNC DI VILLIO GIORGIO &amp; C.</v>
          </cell>
          <cell r="D283" t="str">
            <v>01173420322</v>
          </cell>
        </row>
        <row r="284">
          <cell r="C284" t="str">
            <v>S.O.S. CAR SRL UNIPERSONALE</v>
          </cell>
          <cell r="D284" t="str">
            <v>00803080324</v>
          </cell>
        </row>
        <row r="285">
          <cell r="C285" t="str">
            <v>MEDIAGRAPHIC S.R.L.</v>
          </cell>
          <cell r="D285" t="str">
            <v>05833480725</v>
          </cell>
        </row>
        <row r="286">
          <cell r="C286" t="str">
            <v>DOTT. ING. ANDREA DE FRANCESCHI</v>
          </cell>
          <cell r="D286" t="str">
            <v>01029720313</v>
          </cell>
        </row>
        <row r="287">
          <cell r="C287" t="str">
            <v>DOF S.A.S. DI RINALDI ALESSANDRO &amp; C.</v>
          </cell>
          <cell r="D287" t="str">
            <v>01993630308</v>
          </cell>
        </row>
        <row r="288">
          <cell r="C288" t="str">
            <v>UMBRELLA SRL</v>
          </cell>
          <cell r="D288" t="str">
            <v>03509500249</v>
          </cell>
        </row>
        <row r="289">
          <cell r="C289" t="str">
            <v>DOTT.FABRIZIO GHERLANI</v>
          </cell>
          <cell r="D289" t="str">
            <v>GHRFRZ66E23L424I</v>
          </cell>
        </row>
        <row r="290">
          <cell r="C290" t="str">
            <v>BRICO BRAVO SRL</v>
          </cell>
          <cell r="D290" t="str">
            <v>08086951004</v>
          </cell>
        </row>
        <row r="291">
          <cell r="C291" t="str">
            <v>AVVOCATO GIANCARLO FERRI</v>
          </cell>
          <cell r="D291" t="str">
            <v>FRRGCR32L22G942S</v>
          </cell>
        </row>
        <row r="292">
          <cell r="C292" t="str">
            <v>TRATTORIA NERO DI SEPPIA</v>
          </cell>
          <cell r="D292" t="str">
            <v>01047570328</v>
          </cell>
        </row>
        <row r="293">
          <cell r="C293" t="str">
            <v>IDEA CONVENIENZA SRL</v>
          </cell>
          <cell r="D293" t="str">
            <v>01213440322</v>
          </cell>
        </row>
        <row r="294">
          <cell r="C294" t="str">
            <v>MEZZALUNA RESTAURANT SRL</v>
          </cell>
          <cell r="D294" t="str">
            <v>01245130321</v>
          </cell>
        </row>
        <row r="295">
          <cell r="C295" t="str">
            <v>ADVANCED SYSTEMS SPA</v>
          </cell>
          <cell r="D295" t="str">
            <v>03743021218</v>
          </cell>
        </row>
        <row r="296">
          <cell r="C296" t="str">
            <v>PAM PANORAMA SPA</v>
          </cell>
          <cell r="D296" t="str">
            <v>02036440275</v>
          </cell>
        </row>
        <row r="297">
          <cell r="C297" t="str">
            <v>AVV.MIRIAM MODUGNO</v>
          </cell>
          <cell r="D297" t="str">
            <v>MDGMRM75E61L424G</v>
          </cell>
        </row>
        <row r="298">
          <cell r="C298" t="str">
            <v>ENERGY SRL</v>
          </cell>
          <cell r="D298" t="str">
            <v>10896591004</v>
          </cell>
        </row>
        <row r="299">
          <cell r="C299" t="str">
            <v>FINZICARTA SAS</v>
          </cell>
          <cell r="D299" t="str">
            <v>00279890321</v>
          </cell>
        </row>
        <row r="300">
          <cell r="C300" t="str">
            <v>INPUT SRL</v>
          </cell>
          <cell r="D300" t="str">
            <v>01175100997</v>
          </cell>
        </row>
        <row r="301">
          <cell r="C301" t="str">
            <v>CENTRO CONTABILE SNC</v>
          </cell>
          <cell r="D301" t="str">
            <v>00855150322</v>
          </cell>
        </row>
        <row r="302">
          <cell r="C302" t="str">
            <v>INSTALL.PRO SRL</v>
          </cell>
          <cell r="D302" t="str">
            <v>01099070326</v>
          </cell>
        </row>
        <row r="303">
          <cell r="C303" t="str">
            <v>SMOLARS SRL</v>
          </cell>
          <cell r="D303" t="str">
            <v>00048440325</v>
          </cell>
        </row>
        <row r="304">
          <cell r="C304" t="str">
            <v>POLIDORI PAOLO</v>
          </cell>
          <cell r="D304" t="str">
            <v>PLDPLA64S07L424P</v>
          </cell>
        </row>
        <row r="305">
          <cell r="C305" t="str">
            <v>COLORIFICIO ITALIA SNC</v>
          </cell>
          <cell r="D305" t="str">
            <v>00834700320</v>
          </cell>
        </row>
        <row r="306">
          <cell r="C306" t="str">
            <v>TECNO MUSIC SRL</v>
          </cell>
          <cell r="D306" t="str">
            <v>01014660326</v>
          </cell>
        </row>
        <row r="307">
          <cell r="C307" t="str">
            <v>DOCTOR GLASS GROUP SRL</v>
          </cell>
          <cell r="D307" t="str">
            <v>01228140339</v>
          </cell>
        </row>
        <row r="308">
          <cell r="C308" t="str">
            <v>POLICLINICO TRIESTINO SPA</v>
          </cell>
          <cell r="D308" t="str">
            <v>00139620322</v>
          </cell>
        </row>
        <row r="309">
          <cell r="C309" t="str">
            <v>ELVI FIORI DI SEDMAK ELVI</v>
          </cell>
          <cell r="D309" t="str">
            <v>SDMLVE61R47L424E</v>
          </cell>
        </row>
        <row r="310">
          <cell r="C310" t="str">
            <v>LINEA GIALLA SRL</v>
          </cell>
          <cell r="D310" t="str">
            <v>00614560324</v>
          </cell>
        </row>
        <row r="311">
          <cell r="C311" t="str">
            <v>COLOMBAN PAOLO</v>
          </cell>
          <cell r="D311" t="str">
            <v>CLMPLA69A11L424G</v>
          </cell>
        </row>
        <row r="312">
          <cell r="C312" t="str">
            <v>IL MACININO DI LUANA CASTRIGNANO</v>
          </cell>
          <cell r="D312" t="str">
            <v>CSTLNU55B57L424D</v>
          </cell>
        </row>
        <row r="313">
          <cell r="C313" t="str">
            <v>POBEGA RAG.RODOLFO</v>
          </cell>
          <cell r="D313" t="str">
            <v>PBGRLF60T15Z118D</v>
          </cell>
        </row>
        <row r="314">
          <cell r="C314" t="str">
            <v>OMNISERVICE DI FABIANI EDOARDO</v>
          </cell>
          <cell r="D314" t="str">
            <v>FBNDRD65L07L424Q</v>
          </cell>
        </row>
        <row r="315">
          <cell r="C315" t="str">
            <v>AGENZIA DELLE ENTRATE - RISCOSSIONE</v>
          </cell>
          <cell r="D315" t="str">
            <v>13756881002</v>
          </cell>
        </row>
        <row r="316">
          <cell r="C316" t="str">
            <v>ZAGO SRL</v>
          </cell>
          <cell r="D316" t="str">
            <v>03486670262</v>
          </cell>
        </row>
        <row r="317">
          <cell r="C317" t="str">
            <v>MARIO VIDAK &amp; C. SNC</v>
          </cell>
          <cell r="D317" t="str">
            <v>00807110325</v>
          </cell>
        </row>
        <row r="318">
          <cell r="C318" t="str">
            <v>ALESSANDRO VERZIER</v>
          </cell>
          <cell r="D318" t="str">
            <v>VRZLSN71C20L424N</v>
          </cell>
        </row>
        <row r="319">
          <cell r="C319" t="str">
            <v>PULIVAR SRL</v>
          </cell>
          <cell r="D319" t="str">
            <v>01207460328</v>
          </cell>
        </row>
        <row r="320">
          <cell r="C320" t="str">
            <v>AVV.GIOVANNI DI LULLO</v>
          </cell>
          <cell r="D320" t="str">
            <v>DLLGNN64B15L483Z</v>
          </cell>
        </row>
        <row r="321">
          <cell r="C321" t="str">
            <v>ENEA</v>
          </cell>
          <cell r="D321" t="str">
            <v>01320740580</v>
          </cell>
        </row>
        <row r="322">
          <cell r="C322" t="str">
            <v>SALFEM SRL</v>
          </cell>
          <cell r="D322" t="str">
            <v>00730190329</v>
          </cell>
        </row>
        <row r="323">
          <cell r="C323" t="str">
            <v>OPEN SOURCE MANAGEMENT SRL</v>
          </cell>
          <cell r="D323" t="str">
            <v>03818030409</v>
          </cell>
        </row>
        <row r="324">
          <cell r="C324" t="str">
            <v>AUTOTRASPORTI PUJAS VLADIMIR</v>
          </cell>
          <cell r="D324" t="str">
            <v>PJSVDM55A31Z118B</v>
          </cell>
        </row>
        <row r="325">
          <cell r="C325" t="str">
            <v>GEPIN CONTACT SPA</v>
          </cell>
          <cell r="D325" t="str">
            <v>07917670635</v>
          </cell>
        </row>
        <row r="326">
          <cell r="C326" t="str">
            <v>PRONTOBOLLO SRL</v>
          </cell>
          <cell r="D326" t="str">
            <v>04459381002</v>
          </cell>
        </row>
        <row r="327">
          <cell r="C327" t="str">
            <v>ARIANNA SOC.COOP A.R.L.</v>
          </cell>
          <cell r="D327" t="str">
            <v>00603720327</v>
          </cell>
        </row>
        <row r="328">
          <cell r="C328" t="str">
            <v>DINETS S.R.L.</v>
          </cell>
          <cell r="D328" t="str">
            <v>02030980425</v>
          </cell>
        </row>
        <row r="329">
          <cell r="C329" t="str">
            <v>SIAS STUDIO DI SIAS MARISA</v>
          </cell>
          <cell r="D329" t="str">
            <v>SSIMRS80B54I904C</v>
          </cell>
        </row>
        <row r="330">
          <cell r="C330" t="str">
            <v>SORVEGLIANZA DIURNA E NOTTURNA SOC.COOP.</v>
          </cell>
          <cell r="D330" t="str">
            <v>00048460323</v>
          </cell>
        </row>
        <row r="331">
          <cell r="C331" t="str">
            <v>4G RETAIL S.R.L.</v>
          </cell>
          <cell r="D331" t="str">
            <v>10681830153</v>
          </cell>
        </row>
        <row r="332">
          <cell r="C332" t="str">
            <v>AUTORADIOTELEX</v>
          </cell>
          <cell r="D332" t="str">
            <v>VLLVNT79A22L424U</v>
          </cell>
        </row>
        <row r="333">
          <cell r="C333" t="str">
            <v>TERMOIDRAULICA STELLA S.A.S. DI PERINI</v>
          </cell>
          <cell r="D333" t="str">
            <v>01038950323</v>
          </cell>
        </row>
        <row r="334">
          <cell r="C334" t="str">
            <v>BRICOFER ITALIA S.P.A.</v>
          </cell>
          <cell r="D334" t="str">
            <v>07628951001</v>
          </cell>
        </row>
        <row r="335">
          <cell r="C335" t="str">
            <v>STUDIO LEGALE E TRIBUTARIO BRAN E ASS.TI</v>
          </cell>
          <cell r="D335" t="str">
            <v>00938920329</v>
          </cell>
        </row>
        <row r="336">
          <cell r="C336" t="str">
            <v>COOP ALLEANZA 3.0 S.C.</v>
          </cell>
          <cell r="D336" t="str">
            <v>03503411203</v>
          </cell>
        </row>
        <row r="337">
          <cell r="C337" t="str">
            <v>CAD - D.M.O. SPA CON SOCIO UNICO</v>
          </cell>
          <cell r="D337" t="str">
            <v>02621450283</v>
          </cell>
        </row>
        <row r="338">
          <cell r="C338" t="str">
            <v>RAG.AVE CHINETTI</v>
          </cell>
          <cell r="D338" t="str">
            <v>CHNVAE65A52L424Q</v>
          </cell>
        </row>
        <row r="339">
          <cell r="C339" t="str">
            <v>SEGNALETICA STRADALE TRIESTINA SNC</v>
          </cell>
          <cell r="D339" t="str">
            <v>01042430320</v>
          </cell>
        </row>
        <row r="340">
          <cell r="C340" t="str">
            <v>LA BOTTEGA DI TRIMALCIONE DI ZACCHINI W.</v>
          </cell>
          <cell r="D340" t="str">
            <v>ZCCWTR60E06L424X</v>
          </cell>
        </row>
        <row r="341">
          <cell r="C341" t="str">
            <v>ISTITUTO DELL'AUTODISCIPLINA</v>
          </cell>
          <cell r="D341" t="str">
            <v>80051030155</v>
          </cell>
        </row>
        <row r="342">
          <cell r="C342" t="str">
            <v>FALLIMENTO QUI GROUP SPA</v>
          </cell>
          <cell r="D342" t="str">
            <v>03105300101</v>
          </cell>
        </row>
        <row r="343">
          <cell r="C343" t="str">
            <v>IMPRESA DI COSTRUZIONI CERBONE GIOVANNI</v>
          </cell>
          <cell r="D343" t="str">
            <v>00591720321</v>
          </cell>
        </row>
        <row r="344">
          <cell r="C344" t="str">
            <v>DOTTO RESEARCH SRL</v>
          </cell>
        </row>
        <row r="345">
          <cell r="C345" t="str">
            <v>PIEMME S.P.A.</v>
          </cell>
        </row>
        <row r="346">
          <cell r="C346" t="str">
            <v>A.N.U.T.E.L.Associazione Nazionale</v>
          </cell>
          <cell r="D346" t="str">
            <v>99330670797</v>
          </cell>
        </row>
        <row r="347">
          <cell r="C347" t="str">
            <v>EURO TIME S.N.C. DI MUZZOLINI LUIGI &amp; C.</v>
          </cell>
          <cell r="D347" t="str">
            <v>01864040306</v>
          </cell>
        </row>
        <row r="348">
          <cell r="C348" t="str">
            <v>BOSCOLO &amp; PARTNERS STP SRL</v>
          </cell>
          <cell r="D348" t="str">
            <v>00757100326</v>
          </cell>
        </row>
        <row r="349">
          <cell r="C349" t="str">
            <v>LEGISLAZIONE TECNICA SRL</v>
          </cell>
          <cell r="D349" t="str">
            <v>05383391009</v>
          </cell>
        </row>
        <row r="350">
          <cell r="C350" t="str">
            <v>BUFFET DA PEPI</v>
          </cell>
          <cell r="D350" t="str">
            <v>01155280322</v>
          </cell>
        </row>
        <row r="351">
          <cell r="C351" t="str">
            <v>BEST WESTERN HOTEL UNIVERSO</v>
          </cell>
          <cell r="D351" t="str">
            <v>00404090581</v>
          </cell>
        </row>
        <row r="352">
          <cell r="C352" t="str">
            <v>BLO ITALIA SRL</v>
          </cell>
          <cell r="D352" t="str">
            <v>12758180157</v>
          </cell>
        </row>
        <row r="353">
          <cell r="C353" t="str">
            <v>STEP NET</v>
          </cell>
          <cell r="D353" t="str">
            <v>DLCGPP65C28L424U</v>
          </cell>
        </row>
        <row r="354">
          <cell r="C354" t="str">
            <v>CARMET S.R.L.</v>
          </cell>
          <cell r="D354" t="str">
            <v>00718050321</v>
          </cell>
        </row>
        <row r="355">
          <cell r="C355" t="str">
            <v>HOTEL URBAN SRL</v>
          </cell>
          <cell r="D355" t="str">
            <v>03566260273</v>
          </cell>
        </row>
        <row r="356">
          <cell r="C356" t="str">
            <v>ANTICA GHIACCERETTA DI BRUNO VESNAVER &amp;</v>
          </cell>
          <cell r="D356" t="str">
            <v>01089820326</v>
          </cell>
        </row>
        <row r="357">
          <cell r="C357" t="str">
            <v>FCA FLEET &amp; TENDERS S.R.L.(IN R.T.I.)</v>
          </cell>
          <cell r="D357" t="str">
            <v>00224830133</v>
          </cell>
        </row>
        <row r="358">
          <cell r="C358" t="str">
            <v>Hotel Europa - EUROPA S.R.L.</v>
          </cell>
        </row>
        <row r="359">
          <cell r="C359" t="str">
            <v>WORK SERVICE S.C.R.L.</v>
          </cell>
        </row>
        <row r="360">
          <cell r="C360" t="str">
            <v>K.F.I. S.R.L.</v>
          </cell>
        </row>
        <row r="361">
          <cell r="C361" t="str">
            <v>MINISTERO INFRASTRUTTURE E TRASPORTI</v>
          </cell>
          <cell r="D361" t="str">
            <v>97532760580</v>
          </cell>
        </row>
        <row r="362">
          <cell r="C362" t="str">
            <v>AMBIENTE-AUTO-TRASPORTI V.M. DI VERBANAZ</v>
          </cell>
          <cell r="D362" t="str">
            <v>VRBMRC72L18E098V</v>
          </cell>
        </row>
        <row r="363">
          <cell r="C363" t="str">
            <v>MURRISOFT S.R.L.</v>
          </cell>
          <cell r="D363" t="str">
            <v xml:space="preserve">00796370328 </v>
          </cell>
        </row>
        <row r="364">
          <cell r="C364" t="str">
            <v>TERMOIDRAULICA LANZA S.R.L.S.</v>
          </cell>
          <cell r="D364" t="str">
            <v>01258750320</v>
          </cell>
        </row>
        <row r="365">
          <cell r="C365" t="str">
            <v>RAG.PIETRO COLAVITTI</v>
          </cell>
          <cell r="D365" t="str">
            <v>CLVPTR50E11F376Z</v>
          </cell>
        </row>
        <row r="366">
          <cell r="C366" t="str">
            <v>S.D.B. S.A.S. DI ALESSANDRO SAVELLI</v>
          </cell>
          <cell r="D366" t="str">
            <v>00989060322</v>
          </cell>
        </row>
        <row r="367">
          <cell r="C367" t="str">
            <v>AVV.ZGAGLIARDICH GIANNI</v>
          </cell>
          <cell r="D367" t="str">
            <v>ZGGGNN55E04Z118I</v>
          </cell>
        </row>
        <row r="368">
          <cell r="C368" t="str">
            <v>OASI SOFTWARE S.R.L.</v>
          </cell>
          <cell r="D368" t="str">
            <v>02181740206</v>
          </cell>
        </row>
        <row r="369">
          <cell r="C369" t="str">
            <v>PRINTER SRL</v>
          </cell>
          <cell r="D369" t="str">
            <v>01035850328</v>
          </cell>
        </row>
        <row r="370">
          <cell r="C370" t="str">
            <v>THERMO EDILCOS S.R.L.</v>
          </cell>
        </row>
        <row r="371">
          <cell r="C371" t="str">
            <v>STEFANO BARNABO' DITTA INDIVIDUALE</v>
          </cell>
          <cell r="D371" t="str">
            <v>BRNSFN64B22G642H</v>
          </cell>
        </row>
        <row r="372">
          <cell r="C372" t="str">
            <v>TRIESTE TERMINAL PASSEGGERI S.P.A.</v>
          </cell>
          <cell r="D372" t="str">
            <v>01125570323</v>
          </cell>
        </row>
        <row r="373">
          <cell r="C373" t="str">
            <v>VELOX S.R.L.</v>
          </cell>
          <cell r="D373" t="str">
            <v>00048750327</v>
          </cell>
        </row>
        <row r="374">
          <cell r="C374" t="str">
            <v>BARNOBI FULVIO E C. S.N.C.</v>
          </cell>
          <cell r="D374" t="str">
            <v>00854980323</v>
          </cell>
        </row>
        <row r="375">
          <cell r="C375" t="str">
            <v>MAPAT SERVIZI SRL</v>
          </cell>
          <cell r="D375" t="str">
            <v>00783700321</v>
          </cell>
        </row>
        <row r="376">
          <cell r="C376" t="str">
            <v>CENTRO UFFICIO S.R.L.</v>
          </cell>
          <cell r="D376" t="str">
            <v>01222040931</v>
          </cell>
        </row>
        <row r="377">
          <cell r="C377" t="str">
            <v>BAR LATTERIA CAPRICCIO DI MICHELE</v>
          </cell>
          <cell r="D377" t="str">
            <v>BRTMHL66S04L424O</v>
          </cell>
        </row>
        <row r="378">
          <cell r="C378" t="str">
            <v>SERVIZI AZIENDALI SRL</v>
          </cell>
          <cell r="D378" t="str">
            <v>01205730326</v>
          </cell>
        </row>
        <row r="379">
          <cell r="C379" t="str">
            <v>PETRUCCI LUCA</v>
          </cell>
          <cell r="D379" t="str">
            <v>PTRLCU72A19H501Y</v>
          </cell>
        </row>
        <row r="380">
          <cell r="C380" t="str">
            <v>ALMA SPA</v>
          </cell>
          <cell r="D380" t="str">
            <v>01429440934</v>
          </cell>
        </row>
        <row r="381">
          <cell r="C381" t="str">
            <v>CRISMANI AVV.ANDREA</v>
          </cell>
          <cell r="D381" t="str">
            <v>CRSNDR69H03L424U</v>
          </cell>
        </row>
        <row r="382">
          <cell r="C382" t="str">
            <v>S.E.L. SERVIZI ENTRATE LOCALI S.R.L.</v>
          </cell>
          <cell r="D382" t="str">
            <v>10306341008</v>
          </cell>
        </row>
        <row r="383">
          <cell r="C383" t="str">
            <v>DELTA IMPIANTI S.R.L.S.</v>
          </cell>
        </row>
        <row r="384">
          <cell r="C384" t="str">
            <v>ING. ANDREA GUIDOLIN</v>
          </cell>
          <cell r="D384" t="str">
            <v>GDLNDR84T24G224Z</v>
          </cell>
        </row>
        <row r="385">
          <cell r="C385" t="str">
            <v>FINBUC S.R.L.</v>
          </cell>
          <cell r="D385" t="str">
            <v>08573761007</v>
          </cell>
        </row>
        <row r="386">
          <cell r="C386" t="str">
            <v>BLIZ SRL</v>
          </cell>
        </row>
        <row r="387">
          <cell r="C387" t="str">
            <v>HERMES S.R.L. IN AMMINISTRAZIONE</v>
          </cell>
          <cell r="D387" t="str">
            <v>07121890961</v>
          </cell>
        </row>
        <row r="388">
          <cell r="C388" t="str">
            <v>SOFTIME S.R.L.</v>
          </cell>
          <cell r="D388" t="str">
            <v>00843430323</v>
          </cell>
        </row>
        <row r="389">
          <cell r="C389" t="str">
            <v>CENTRO AUTO DI BURLIN ALESSANDRO</v>
          </cell>
          <cell r="D389" t="str">
            <v>BRLLSN73H30L424Z</v>
          </cell>
        </row>
        <row r="390">
          <cell r="C390" t="str">
            <v>FACAU CANCELLERIA S.R.L.</v>
          </cell>
          <cell r="D390" t="str">
            <v>01304810326</v>
          </cell>
        </row>
        <row r="391">
          <cell r="C391" t="str">
            <v>STUDIO LEGALE BIANCA &amp; ASSOCIATI</v>
          </cell>
          <cell r="D391" t="str">
            <v>00524670312</v>
          </cell>
        </row>
        <row r="392">
          <cell r="C392" t="str">
            <v>TECNOLUCE SRL</v>
          </cell>
          <cell r="D392" t="str">
            <v>00598960326</v>
          </cell>
        </row>
        <row r="393">
          <cell r="C393" t="str">
            <v>ELLEGIMAIL S.R.L.</v>
          </cell>
          <cell r="D393" t="str">
            <v>02468931205</v>
          </cell>
        </row>
        <row r="394">
          <cell r="C394" t="str">
            <v>SIAS S.R.L.</v>
          </cell>
          <cell r="D394" t="str">
            <v>01191160322</v>
          </cell>
        </row>
        <row r="395">
          <cell r="C395" t="str">
            <v>PUBBLIMAIL S.R.L.</v>
          </cell>
          <cell r="D395" t="str">
            <v>03619820487</v>
          </cell>
        </row>
        <row r="396">
          <cell r="C396" t="str">
            <v>DOTT.A.GIUFFRE'EDITORE SPA</v>
          </cell>
        </row>
        <row r="397">
          <cell r="C397" t="str">
            <v>AC CONSULTING ITALIA S.R.L.S.</v>
          </cell>
          <cell r="D397" t="str">
            <v>01227030325</v>
          </cell>
        </row>
        <row r="398">
          <cell r="C398" t="str">
            <v>ENAIP FVG</v>
          </cell>
          <cell r="D398" t="str">
            <v>80035920323</v>
          </cell>
        </row>
        <row r="399">
          <cell r="C399" t="str">
            <v>SYNERGICA SRL</v>
          </cell>
          <cell r="D399" t="str">
            <v>00948610324</v>
          </cell>
        </row>
        <row r="400">
          <cell r="C400" t="str">
            <v>RIMINI HOLIDAYS SRL</v>
          </cell>
          <cell r="D400" t="str">
            <v>03250000407</v>
          </cell>
        </row>
        <row r="401">
          <cell r="C401" t="str">
            <v>EUROPA HOTEL SRL</v>
          </cell>
          <cell r="D401" t="str">
            <v>03740340371</v>
          </cell>
        </row>
        <row r="402">
          <cell r="C402" t="str">
            <v>RESOLVE IT S.R.L.</v>
          </cell>
          <cell r="D402" t="str">
            <v>09570760968</v>
          </cell>
        </row>
        <row r="403">
          <cell r="C403" t="str">
            <v>INTERMARINE MANUTENZIONI S.R.L.</v>
          </cell>
          <cell r="D403" t="str">
            <v>01123110320</v>
          </cell>
        </row>
        <row r="404">
          <cell r="C404" t="str">
            <v>STUDIO TECNICO GEOMETRA MICHELE ZUCCA</v>
          </cell>
          <cell r="D404" t="str">
            <v>ZCCMHL68D03L424I</v>
          </cell>
        </row>
        <row r="405">
          <cell r="C405" t="str">
            <v>COOPERATIVA DEGLI ARCHIVISTI-PALEOGRAFI</v>
          </cell>
          <cell r="D405" t="str">
            <v>00654050327</v>
          </cell>
        </row>
        <row r="406">
          <cell r="C406" t="str">
            <v>ENFAP FVG</v>
          </cell>
          <cell r="D406" t="str">
            <v>80008050314</v>
          </cell>
        </row>
        <row r="407">
          <cell r="C407" t="str">
            <v>ALLEGRETTO TRASLOCHI DI MICHELE MILOST</v>
          </cell>
          <cell r="D407" t="str">
            <v>00737160325</v>
          </cell>
        </row>
        <row r="408">
          <cell r="C408" t="str">
            <v>AVV.RUDOLF BARBARA</v>
          </cell>
          <cell r="D408" t="str">
            <v>RDLBBR72S65L424K</v>
          </cell>
        </row>
        <row r="409">
          <cell r="C409" t="str">
            <v>COLAUTTI ING.MAURO</v>
          </cell>
          <cell r="D409" t="str">
            <v>CLTMRA76D03E098Q</v>
          </cell>
        </row>
        <row r="410">
          <cell r="C410" t="str">
            <v>EDILAREA S.R.L.</v>
          </cell>
          <cell r="D410" t="str">
            <v>00876790320</v>
          </cell>
        </row>
        <row r="411">
          <cell r="C411" t="str">
            <v>CO.M.I. CONSORZIO MANAGEMENT IMPRESE</v>
          </cell>
          <cell r="D411" t="str">
            <v>10103911003</v>
          </cell>
        </row>
        <row r="412">
          <cell r="C412" t="str">
            <v>GEDI DIGITAL SRL</v>
          </cell>
          <cell r="D412" t="str">
            <v>06979891006</v>
          </cell>
        </row>
        <row r="413">
          <cell r="C413" t="str">
            <v>GRUPPO MONTE INVESTIGAZIONI SRLS</v>
          </cell>
          <cell r="D413" t="str">
            <v>01283250320</v>
          </cell>
        </row>
        <row r="414">
          <cell r="C414" t="str">
            <v>FLORA DENNIS</v>
          </cell>
          <cell r="D414" t="str">
            <v>FLRDNS81H30L424P</v>
          </cell>
        </row>
        <row r="415">
          <cell r="C415" t="str">
            <v>NUOVA CARROZZERIA S.MARCO SNC</v>
          </cell>
          <cell r="D415" t="str">
            <v>01089090326</v>
          </cell>
        </row>
        <row r="416">
          <cell r="C416" t="str">
            <v>BYRO</v>
          </cell>
          <cell r="D416" t="str">
            <v>PRSBBR60T69L424H</v>
          </cell>
        </row>
        <row r="417">
          <cell r="C417" t="str">
            <v>GPI SPA</v>
          </cell>
          <cell r="D417" t="str">
            <v>01944260221</v>
          </cell>
        </row>
        <row r="418">
          <cell r="C418" t="str">
            <v>AVV.MARCO VASCOTTO</v>
          </cell>
          <cell r="D418" t="str">
            <v>VSCMRC75M10L424Y</v>
          </cell>
        </row>
        <row r="419">
          <cell r="C419" t="str">
            <v>STUDIO RIGHI</v>
          </cell>
          <cell r="D419" t="str">
            <v>RGHGPP54H09L424L</v>
          </cell>
        </row>
        <row r="420">
          <cell r="C420" t="str">
            <v>BARBARA SEGARIOL DOTT.COMMERCIALISTA</v>
          </cell>
          <cell r="D420" t="str">
            <v>SGRBBR59M47L424G</v>
          </cell>
        </row>
        <row r="421">
          <cell r="C421" t="str">
            <v>INTESA SAN PAOLO SPA</v>
          </cell>
          <cell r="D421" t="str">
            <v>00799960158</v>
          </cell>
        </row>
        <row r="422">
          <cell r="C422" t="str">
            <v>UTILGRAPH S.N.C.</v>
          </cell>
          <cell r="D422" t="str">
            <v>00835150327</v>
          </cell>
        </row>
        <row r="423">
          <cell r="C423" t="str">
            <v>VH SRL</v>
          </cell>
          <cell r="D423" t="str">
            <v>04028940247</v>
          </cell>
        </row>
        <row r="424">
          <cell r="C424" t="str">
            <v>AUTOCARROZZERIA ROIANO</v>
          </cell>
          <cell r="D424" t="str">
            <v>RSSGRG44L19L424Y</v>
          </cell>
        </row>
        <row r="425">
          <cell r="C425" t="str">
            <v>LAY OUT OFFICE DI RENATO SCHETTINI</v>
          </cell>
          <cell r="D425" t="str">
            <v>01052930326</v>
          </cell>
        </row>
        <row r="426">
          <cell r="C426" t="str">
            <v>EDILIMPIANTI TRIESTE S.R.L.</v>
          </cell>
          <cell r="D426" t="str">
            <v>01254160326</v>
          </cell>
        </row>
        <row r="427">
          <cell r="C427" t="str">
            <v>TECNOCIVIS S.P.A. A SOCIO UNICO</v>
          </cell>
          <cell r="D427" t="str">
            <v>01225340098</v>
          </cell>
        </row>
        <row r="428">
          <cell r="C428" t="str">
            <v>Antonio Bosco snc di G. e F. Bosco</v>
          </cell>
          <cell r="D428" t="str">
            <v>00045000320</v>
          </cell>
        </row>
        <row r="429">
          <cell r="C429" t="str">
            <v>STUDIO LEGALE FERRARI PEDEFERRI BONI</v>
          </cell>
          <cell r="D429" t="str">
            <v>08748850966</v>
          </cell>
        </row>
        <row r="430">
          <cell r="C430" t="str">
            <v>WOLSZCZAK ELZBIETA</v>
          </cell>
          <cell r="D430" t="str">
            <v>WLSLBT72P56Z127F</v>
          </cell>
        </row>
        <row r="431">
          <cell r="C431" t="str">
            <v>CRISTINA CARPENEDO</v>
          </cell>
          <cell r="D431" t="str">
            <v>CRPCST73R62H823C</v>
          </cell>
        </row>
        <row r="432">
          <cell r="C432" t="str">
            <v>MIDA SRL</v>
          </cell>
          <cell r="D432" t="str">
            <v>01513020238</v>
          </cell>
        </row>
        <row r="433">
          <cell r="C433" t="str">
            <v>EASYPAY S.R.L.</v>
          </cell>
          <cell r="D433" t="str">
            <v>05948760961</v>
          </cell>
        </row>
        <row r="434">
          <cell r="C434" t="str">
            <v>PARON ARCH.GIANLUCA</v>
          </cell>
          <cell r="D434" t="str">
            <v>PRNGLC78M18L424Q</v>
          </cell>
        </row>
        <row r="435">
          <cell r="C435" t="str">
            <v>DABET SRL</v>
          </cell>
          <cell r="D435" t="str">
            <v>00234670321</v>
          </cell>
        </row>
        <row r="436">
          <cell r="C436" t="str">
            <v>FIRE SAFETY SRL</v>
          </cell>
          <cell r="D436" t="str">
            <v>01324990322</v>
          </cell>
        </row>
        <row r="437">
          <cell r="C437" t="str">
            <v>OBIETTIVO SICUREZZA S.R.L.</v>
          </cell>
          <cell r="D437" t="str">
            <v>01303490328</v>
          </cell>
        </row>
        <row r="438">
          <cell r="C438" t="str">
            <v>AVV.GIUSEPPIN MERSEDES</v>
          </cell>
          <cell r="D438" t="str">
            <v>GSPMSD76T51L483K</v>
          </cell>
        </row>
        <row r="439">
          <cell r="C439" t="str">
            <v>CAR CLINIC SRL</v>
          </cell>
          <cell r="D439" t="str">
            <v>09704470013</v>
          </cell>
        </row>
        <row r="440">
          <cell r="C440" t="str">
            <v>LAMPIS RAIMONDO STUDIO DI PROGETTAZIONE</v>
          </cell>
          <cell r="D440" t="str">
            <v>LMPRND64P28L424D</v>
          </cell>
        </row>
        <row r="441">
          <cell r="C441" t="str">
            <v>S.D. GESTIONE SERVIZI S.R.L.</v>
          </cell>
          <cell r="D441" t="str">
            <v>13966871009</v>
          </cell>
        </row>
        <row r="442">
          <cell r="C442" t="str">
            <v>SMOTLAK</v>
          </cell>
          <cell r="D442" t="str">
            <v>SMTZTK60R14L424V</v>
          </cell>
        </row>
        <row r="443">
          <cell r="C443" t="str">
            <v>ESTENERGY S.P.A.</v>
          </cell>
          <cell r="D443" t="str">
            <v>00997630322</v>
          </cell>
        </row>
        <row r="444">
          <cell r="C444" t="str">
            <v>ZUCCHETTI SPA AD AZIONISTA UNICO</v>
          </cell>
          <cell r="D444" t="str">
            <v>05006900962</v>
          </cell>
        </row>
        <row r="445">
          <cell r="C445" t="str">
            <v>Hera Comm NordEst S.r.l.</v>
          </cell>
          <cell r="D445" t="str">
            <v>03679070288</v>
          </cell>
        </row>
        <row r="446">
          <cell r="C446" t="str">
            <v>DELTA TECH S.R.L.</v>
          </cell>
          <cell r="D446" t="str">
            <v>02695070785</v>
          </cell>
        </row>
        <row r="447">
          <cell r="C447" t="str">
            <v>MANPOWER S.R.L.</v>
          </cell>
          <cell r="D447" t="str">
            <v>11947650153</v>
          </cell>
        </row>
        <row r="448">
          <cell r="C448" t="str">
            <v>A.S.U.G.I.</v>
          </cell>
          <cell r="D448" t="str">
            <v>01337320327</v>
          </cell>
        </row>
        <row r="449">
          <cell r="C449" t="str">
            <v>OESIS S.R.L.</v>
          </cell>
          <cell r="D449" t="str">
            <v>04575750270</v>
          </cell>
        </row>
        <row r="450">
          <cell r="C450" t="str">
            <v>FARMACIA ALLA REDENZIONE SNC</v>
          </cell>
          <cell r="D450" t="str">
            <v>01158460327</v>
          </cell>
        </row>
        <row r="451">
          <cell r="C451" t="str">
            <v>LA CLIMATIZZAZIONE TRIESTE S.R.L.</v>
          </cell>
          <cell r="D451" t="str">
            <v>01022210320</v>
          </cell>
        </row>
        <row r="452">
          <cell r="C452" t="str">
            <v>THALASSIA S.A.S. DI MAURO PAGAN &amp; C.</v>
          </cell>
          <cell r="D452" t="str">
            <v>01161970320</v>
          </cell>
        </row>
        <row r="453">
          <cell r="C453" t="str">
            <v>F.cia S.Andrea Dr. Debiasio</v>
          </cell>
          <cell r="D453" t="str">
            <v>DBSGMT44R26E098E</v>
          </cell>
        </row>
        <row r="454">
          <cell r="C454" t="str">
            <v>CENTRO REVISIONI ARSENALE S.R.L.S</v>
          </cell>
          <cell r="D454" t="str">
            <v>01247760323</v>
          </cell>
        </row>
        <row r="455">
          <cell r="C455" t="str">
            <v>VEDETTA 2 MONDIALPOL S.P.A.</v>
          </cell>
          <cell r="D455" t="str">
            <v>00780120135</v>
          </cell>
        </row>
        <row r="456">
          <cell r="C456" t="str">
            <v>FARMACIA RUBINO SNC</v>
          </cell>
          <cell r="D456" t="str">
            <v>01162910325</v>
          </cell>
        </row>
        <row r="457">
          <cell r="C457" t="str">
            <v>OLISAILS SRL</v>
          </cell>
          <cell r="D457" t="str">
            <v>01266590320</v>
          </cell>
        </row>
        <row r="458">
          <cell r="C458" t="str">
            <v>MAIAEXPRESS SRL</v>
          </cell>
          <cell r="D458" t="str">
            <v>01106510322</v>
          </cell>
        </row>
        <row r="459">
          <cell r="C459" t="str">
            <v>GLOBALTECNICA S.R.L.</v>
          </cell>
          <cell r="D459" t="str">
            <v>00944070325</v>
          </cell>
        </row>
        <row r="460">
          <cell r="C460" t="str">
            <v>RELEDO S.R.L.</v>
          </cell>
          <cell r="D460" t="str">
            <v>01130140328</v>
          </cell>
        </row>
        <row r="461">
          <cell r="C461" t="str">
            <v>FRATELLI ORLANDI S.A.S. DI WALTER ORLAND</v>
          </cell>
          <cell r="D461" t="str">
            <v>01098420324</v>
          </cell>
        </row>
        <row r="462">
          <cell r="C462" t="str">
            <v>MAXPO S.R.L.</v>
          </cell>
          <cell r="D462" t="str">
            <v>05884370585</v>
          </cell>
        </row>
        <row r="463">
          <cell r="C463" t="str">
            <v>CUCCI GIOVANNI DOTT.COMMERCIALISTA</v>
          </cell>
          <cell r="D463" t="str">
            <v>CCCGNN59H02L195Y</v>
          </cell>
        </row>
        <row r="464">
          <cell r="C464" t="str">
            <v>SCARPA ROBERTA</v>
          </cell>
          <cell r="D464" t="str">
            <v>SCRRRT70B56L424E</v>
          </cell>
        </row>
        <row r="465">
          <cell r="C465" t="str">
            <v>MELONE AVV.FRANCESCO</v>
          </cell>
          <cell r="D465" t="str">
            <v>MLNFNC79C27B963F</v>
          </cell>
        </row>
        <row r="466">
          <cell r="C466" t="str">
            <v>MyO S.P.A.</v>
          </cell>
          <cell r="D466" t="str">
            <v>03222970406</v>
          </cell>
        </row>
        <row r="467">
          <cell r="C467" t="str">
            <v>ALLGREEN DI SCIORTINO GIACOMO</v>
          </cell>
          <cell r="D467" t="str">
            <v>SCRGCM92D28L424X</v>
          </cell>
        </row>
        <row r="468">
          <cell r="C468" t="str">
            <v>BONGIORNI LORENZO</v>
          </cell>
          <cell r="D468" t="str">
            <v>BNGLNZ84B25L424X</v>
          </cell>
        </row>
        <row r="469">
          <cell r="C469" t="str">
            <v>AVV.ANDREA COMISSO</v>
          </cell>
          <cell r="D469" t="str">
            <v>CMSNDR69C25L424L</v>
          </cell>
        </row>
        <row r="470">
          <cell r="C470" t="str">
            <v>PARISI CORINNA</v>
          </cell>
          <cell r="D470" t="str">
            <v>PRSCNN87L70L424G</v>
          </cell>
        </row>
        <row r="471">
          <cell r="C471" t="str">
            <v>Anci Digitale S.p.A.</v>
          </cell>
          <cell r="D471" t="str">
            <v>15483121008</v>
          </cell>
        </row>
        <row r="472">
          <cell r="C472" t="str">
            <v>Nexi Payments SpA</v>
          </cell>
          <cell r="D472" t="str">
            <v>04107060966</v>
          </cell>
        </row>
        <row r="473">
          <cell r="C473" t="str">
            <v>LA NUOVA ENERGIA S.N.C.</v>
          </cell>
          <cell r="D473" t="str">
            <v>00934340324</v>
          </cell>
        </row>
        <row r="474">
          <cell r="C474" t="str">
            <v>GI Group S.p.A.</v>
          </cell>
          <cell r="D474" t="str">
            <v>11629770154</v>
          </cell>
        </row>
        <row r="475">
          <cell r="C475" t="str">
            <v>IN ASSET S.R.L.</v>
          </cell>
          <cell r="D475" t="str">
            <v>02349490306</v>
          </cell>
        </row>
        <row r="476">
          <cell r="C476" t="str">
            <v>SANATORIO TRIESTINO S.p.A.</v>
          </cell>
          <cell r="D476" t="str">
            <v>00130810328</v>
          </cell>
        </row>
        <row r="477">
          <cell r="C477" t="str">
            <v>ADRIA DIESEL SRL</v>
          </cell>
          <cell r="D477" t="str">
            <v>01082760321</v>
          </cell>
        </row>
        <row r="478">
          <cell r="C478" t="str">
            <v>GAESCO S.R.L.</v>
          </cell>
        </row>
        <row r="479">
          <cell r="C479" t="str">
            <v>BIO-MEDICAL.CALABRIA S.R.L.S.</v>
          </cell>
        </row>
        <row r="480">
          <cell r="C480" t="str">
            <v>EUREKA SOCIETA' COOPERATIVA</v>
          </cell>
          <cell r="D480" t="str">
            <v>01245020324</v>
          </cell>
        </row>
        <row r="481">
          <cell r="C481" t="str">
            <v>ACCADEMIA EUROPEA SOCIETA' COOPERATIVA</v>
          </cell>
          <cell r="D481" t="str">
            <v>04533430403</v>
          </cell>
        </row>
        <row r="482">
          <cell r="C482" t="str">
            <v>IREN MERCATO S.p.A.</v>
          </cell>
          <cell r="D482" t="str">
            <v>01178580997</v>
          </cell>
        </row>
        <row r="483">
          <cell r="C483" t="str">
            <v>DTELECOM</v>
          </cell>
          <cell r="D483" t="str">
            <v>02150690697</v>
          </cell>
        </row>
        <row r="484">
          <cell r="C484" t="str">
            <v>Farmacia Dr. Paolo Penso</v>
          </cell>
          <cell r="D484" t="str">
            <v>PNSPLA48P11A952V</v>
          </cell>
        </row>
        <row r="485">
          <cell r="C485" t="str">
            <v>CRAVERA AVV.PIERGIOVANNI</v>
          </cell>
          <cell r="D485" t="str">
            <v>CRVPGV89R13L424C</v>
          </cell>
        </row>
        <row r="486">
          <cell r="C486" t="str">
            <v>BARTOLI AVV.MASSIMILIANO</v>
          </cell>
          <cell r="D486" t="str">
            <v>BRTMSM78B13L424B</v>
          </cell>
        </row>
        <row r="487">
          <cell r="C487" t="str">
            <v>SAILPOST S.p.A.</v>
          </cell>
          <cell r="D487" t="str">
            <v>01528040502</v>
          </cell>
        </row>
        <row r="488">
          <cell r="C488" t="str">
            <v>PAOLIZZI EZIO</v>
          </cell>
          <cell r="D488" t="str">
            <v>PLZZEI62B16L424N</v>
          </cell>
        </row>
        <row r="489">
          <cell r="C489" t="str">
            <v>FARMACIA AI GEMELLI S.R.L.</v>
          </cell>
          <cell r="D489" t="str">
            <v>01360750325</v>
          </cell>
        </row>
        <row r="490">
          <cell r="C490" t="str">
            <v>AD.EL s.r.l.</v>
          </cell>
          <cell r="D490" t="str">
            <v>02316320270</v>
          </cell>
        </row>
        <row r="491">
          <cell r="C491" t="str">
            <v>BLU SERVICE srl</v>
          </cell>
          <cell r="D491" t="str">
            <v>12546450151</v>
          </cell>
        </row>
        <row r="492">
          <cell r="C492" t="str">
            <v>CONTE DENIS AUTOTRASPORTI</v>
          </cell>
          <cell r="D492" t="str">
            <v>CNTDNS76P16L424Q</v>
          </cell>
        </row>
        <row r="493">
          <cell r="C493" t="str">
            <v>SOCIETA' COOPERATIVA SOCIALE LAVORATORI</v>
          </cell>
          <cell r="D493" t="str">
            <v>00124570326</v>
          </cell>
        </row>
        <row r="494">
          <cell r="C494" t="str">
            <v>SELFVENDING S.R.L.S.</v>
          </cell>
          <cell r="D494" t="str">
            <v>01287550329</v>
          </cell>
        </row>
        <row r="495">
          <cell r="C495" t="str">
            <v>SPAZIOTTANTOTTO S.R.L.</v>
          </cell>
          <cell r="D495" t="str">
            <v>08283280017</v>
          </cell>
        </row>
        <row r="496">
          <cell r="C496" t="str">
            <v>AVV. ELISA AMADEO</v>
          </cell>
          <cell r="D496" t="str">
            <v>MDALSE80E55L736L</v>
          </cell>
        </row>
        <row r="497">
          <cell r="C497" t="str">
            <v>ALL TYRES SERVICE SRL</v>
          </cell>
          <cell r="D497" t="str">
            <v>01074430214</v>
          </cell>
        </row>
        <row r="498">
          <cell r="C498" t="str">
            <v>EGLUE SRL</v>
          </cell>
          <cell r="D498" t="str">
            <v>07334940157</v>
          </cell>
        </row>
        <row r="499">
          <cell r="C499" t="str">
            <v>STUDIO GREGORI TOCIGL</v>
          </cell>
          <cell r="D499" t="str">
            <v>01028650321</v>
          </cell>
        </row>
        <row r="500">
          <cell r="C500" t="str">
            <v>SOCIETA' GESTIONI ELETTRICHE S.R.L.</v>
          </cell>
          <cell r="D500" t="str">
            <v>01164600320</v>
          </cell>
        </row>
        <row r="501">
          <cell r="C501" t="str">
            <v>RETELIT DIGITAL SERVICES S.P.A.</v>
          </cell>
          <cell r="D501" t="str">
            <v>12862140154</v>
          </cell>
        </row>
        <row r="502">
          <cell r="C502" t="str">
            <v>ADOBE SYSTEM SOFTWARE IRELAND LTD</v>
          </cell>
          <cell r="D502" t="str">
            <v>IE6364992H</v>
          </cell>
        </row>
        <row r="503">
          <cell r="C503" t="str">
            <v>TEMMA S.R.L.</v>
          </cell>
          <cell r="D503" t="str">
            <v>01331390326</v>
          </cell>
        </row>
        <row r="504">
          <cell r="C504" t="str">
            <v>STUDIO LEGALE ASSOCIATO ROMANO</v>
          </cell>
          <cell r="D504" t="str">
            <v>02845700612</v>
          </cell>
        </row>
        <row r="505">
          <cell r="C505" t="str">
            <v>GAIAMBIENTE S.R.L.</v>
          </cell>
          <cell r="D505" t="str">
            <v>03016530309</v>
          </cell>
        </row>
        <row r="506">
          <cell r="C506" t="str">
            <v>eni sustainable mobilityeni sustainable</v>
          </cell>
          <cell r="D506" t="str">
            <v>11403240960</v>
          </cell>
        </row>
        <row r="507">
          <cell r="C507" t="str">
            <v>VERARDO GABRIELE</v>
          </cell>
          <cell r="D507" t="str">
            <v>VRRGRL46B05B215E</v>
          </cell>
        </row>
        <row r="508">
          <cell r="C508" t="str">
            <v>Randstad Italia S.p.A. Societ Unipersona</v>
          </cell>
          <cell r="D508" t="str">
            <v>12730090151</v>
          </cell>
        </row>
        <row r="509">
          <cell r="C509" t="str">
            <v>AVV.CODIGLIA PAOLO</v>
          </cell>
          <cell r="D509" t="str">
            <v>CDGPLA66E18L424T</v>
          </cell>
        </row>
        <row r="510">
          <cell r="C510" t="str">
            <v>Aruba S.p.A.</v>
          </cell>
          <cell r="D510" t="str">
            <v>04552920482</v>
          </cell>
        </row>
        <row r="511">
          <cell r="C511" t="str">
            <v>BRICOFER GROUP  SPA</v>
          </cell>
          <cell r="D511" t="str">
            <v>14666791000</v>
          </cell>
        </row>
        <row r="512">
          <cell r="C512" t="str">
            <v>OPENJOBMETIS SPA</v>
          </cell>
          <cell r="D512" t="str">
            <v>13343690155</v>
          </cell>
        </row>
        <row r="513">
          <cell r="C513" t="str">
            <v>EATS S.R.L.</v>
          </cell>
          <cell r="D513" t="str">
            <v>01256020320</v>
          </cell>
        </row>
        <row r="514">
          <cell r="C514" t="str">
            <v>VEGA FORMAZIONE SRL - SOCIO UNICO</v>
          </cell>
          <cell r="D514" t="str">
            <v>03929800278</v>
          </cell>
        </row>
        <row r="515">
          <cell r="C515" t="str">
            <v>Consul-Tech di Calogero Schittone</v>
          </cell>
          <cell r="D515" t="str">
            <v>SCHCGR73C02I533W</v>
          </cell>
        </row>
        <row r="516">
          <cell r="C516" t="str">
            <v>ZUPPI TIZIANA</v>
          </cell>
          <cell r="D516" t="str">
            <v>ZPPTZN64H59L424H</v>
          </cell>
        </row>
        <row r="517">
          <cell r="C517" t="str">
            <v>IDROELETTRICA ROZZOL S.R.L.</v>
          </cell>
          <cell r="D517" t="str">
            <v>01405710326</v>
          </cell>
        </row>
        <row r="518">
          <cell r="C518" t="str">
            <v>CORONA</v>
          </cell>
          <cell r="D518" t="str">
            <v>CRNFRZ88B10F839B</v>
          </cell>
        </row>
        <row r="519">
          <cell r="C519" t="str">
            <v>KRONOTECH S.R.L.</v>
          </cell>
          <cell r="D519" t="str">
            <v>02741940304</v>
          </cell>
        </row>
        <row r="520">
          <cell r="C520" t="str">
            <v>Spazio Calmo srl</v>
          </cell>
          <cell r="D520" t="str">
            <v>03767411204</v>
          </cell>
        </row>
        <row r="521">
          <cell r="C521" t="str">
            <v>TASSAN IMPIANTI SRL</v>
          </cell>
          <cell r="D521" t="str">
            <v>00515050326</v>
          </cell>
        </row>
        <row r="522">
          <cell r="C522" t="str">
            <v>BRICOFER GROUP SPA</v>
          </cell>
          <cell r="D522" t="str">
            <v>14666791000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C81"/>
  <sheetViews>
    <sheetView topLeftCell="A73" workbookViewId="0">
      <selection activeCell="B5" sqref="B5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4" bestFit="1" customWidth="1"/>
  </cols>
  <sheetData>
    <row r="1" spans="1:3" x14ac:dyDescent="0.25">
      <c r="A1" s="2" t="s">
        <v>233</v>
      </c>
      <c r="B1" s="2" t="s">
        <v>234</v>
      </c>
      <c r="C1" s="3" t="s">
        <v>0</v>
      </c>
    </row>
    <row r="2" spans="1:3" x14ac:dyDescent="0.25">
      <c r="A2" t="str">
        <f>VLOOKUP(B2,[1]cgsexcel!$C$2:$D$522,2,FALSE)</f>
        <v>04705810150</v>
      </c>
      <c r="B2" s="1" t="s">
        <v>2</v>
      </c>
      <c r="C2" s="4">
        <v>1808</v>
      </c>
    </row>
    <row r="3" spans="1:3" x14ac:dyDescent="0.25">
      <c r="A3" t="str">
        <f>VLOOKUP(B3,[1]cgsexcel!$C$2:$D$522,2,FALSE)</f>
        <v>00930530324</v>
      </c>
      <c r="B3" s="1" t="s">
        <v>3</v>
      </c>
      <c r="C3" s="4">
        <v>89.34</v>
      </c>
    </row>
    <row r="4" spans="1:3" x14ac:dyDescent="0.25">
      <c r="A4" t="str">
        <f>VLOOKUP(B4,[1]cgsexcel!$C$2:$D$522,2,FALSE)</f>
        <v>00493410583</v>
      </c>
      <c r="B4" s="1" t="s">
        <v>1</v>
      </c>
      <c r="C4" s="4">
        <v>20.09</v>
      </c>
    </row>
    <row r="5" spans="1:3" x14ac:dyDescent="0.25">
      <c r="A5" t="str">
        <f>VLOOKUP(B5,[1]cgsexcel!$C$2:$D$522,2,FALSE)</f>
        <v>02316320270</v>
      </c>
      <c r="B5" s="1" t="s">
        <v>4</v>
      </c>
      <c r="C5" s="4">
        <v>1735</v>
      </c>
    </row>
    <row r="6" spans="1:3" x14ac:dyDescent="0.25">
      <c r="A6" t="str">
        <f>VLOOKUP(B6,[1]cgsexcel!$C$2:$D$522,2,FALSE)</f>
        <v>IE6364992H</v>
      </c>
      <c r="B6" s="1" t="s">
        <v>5</v>
      </c>
      <c r="C6" s="4">
        <v>59.97</v>
      </c>
    </row>
    <row r="7" spans="1:3" x14ac:dyDescent="0.25">
      <c r="A7" t="str">
        <f>VLOOKUP(B7,[1]cgsexcel!$C$2:$D$522,2,FALSE)</f>
        <v>01082760321</v>
      </c>
      <c r="B7" s="1" t="s">
        <v>6</v>
      </c>
      <c r="C7" s="4">
        <v>2400</v>
      </c>
    </row>
    <row r="8" spans="1:3" x14ac:dyDescent="0.25">
      <c r="A8" t="str">
        <f>VLOOKUP(B8,[1]cgsexcel!$C$2:$D$522,2,FALSE)</f>
        <v>03743021218</v>
      </c>
      <c r="B8" s="1" t="s">
        <v>7</v>
      </c>
      <c r="C8" s="4">
        <v>18805</v>
      </c>
    </row>
    <row r="9" spans="1:3" x14ac:dyDescent="0.25">
      <c r="A9" t="str">
        <f>VLOOKUP(B9,[1]cgsexcel!$C$2:$D$522,2,FALSE)</f>
        <v>13756881002</v>
      </c>
      <c r="B9" s="1" t="s">
        <v>8</v>
      </c>
      <c r="C9" s="4">
        <v>2415.17</v>
      </c>
    </row>
    <row r="10" spans="1:3" x14ac:dyDescent="0.25">
      <c r="A10" t="str">
        <f>VLOOKUP(B10,[1]cgsexcel!$C$2:$D$522,2,FALSE)</f>
        <v>02966340230</v>
      </c>
      <c r="B10" s="1" t="s">
        <v>9</v>
      </c>
      <c r="C10" s="4">
        <v>1122</v>
      </c>
    </row>
    <row r="11" spans="1:3" x14ac:dyDescent="0.25">
      <c r="A11" t="str">
        <f>VLOOKUP(B11,[1]cgsexcel!$C$2:$D$522,2,FALSE)</f>
        <v>01074430214</v>
      </c>
      <c r="B11" s="1" t="s">
        <v>10</v>
      </c>
      <c r="C11" s="4">
        <v>379.38</v>
      </c>
    </row>
    <row r="12" spans="1:3" x14ac:dyDescent="0.25">
      <c r="A12" t="str">
        <f>VLOOKUP(B12,[1]cgsexcel!$C$2:$D$522,2,FALSE)</f>
        <v>01991100189</v>
      </c>
      <c r="B12" s="1" t="s">
        <v>13</v>
      </c>
      <c r="C12" s="4">
        <v>8612.59</v>
      </c>
    </row>
    <row r="13" spans="1:3" x14ac:dyDescent="0.25">
      <c r="A13" t="str">
        <f>VLOOKUP(B13,[1]cgsexcel!$C$2:$D$522,2,FALSE)</f>
        <v>CMSNDR69C25L424L</v>
      </c>
      <c r="B13" s="1" t="s">
        <v>15</v>
      </c>
      <c r="C13" s="4">
        <v>1975.4</v>
      </c>
    </row>
    <row r="14" spans="1:3" x14ac:dyDescent="0.25">
      <c r="A14" t="str">
        <f>VLOOKUP(B14,[1]cgsexcel!$C$2:$D$522,2,FALSE)</f>
        <v>00808140321</v>
      </c>
      <c r="B14" s="1" t="s">
        <v>17</v>
      </c>
      <c r="C14" s="4">
        <v>332</v>
      </c>
    </row>
    <row r="15" spans="1:3" x14ac:dyDescent="0.25">
      <c r="A15" t="str">
        <f>VLOOKUP(B15,[1]cgsexcel!$C$2:$D$522,2,FALSE)</f>
        <v>SGRBBR59M47L424G</v>
      </c>
      <c r="B15" s="1" t="s">
        <v>18</v>
      </c>
      <c r="C15" s="4">
        <v>2602</v>
      </c>
    </row>
    <row r="16" spans="1:3" x14ac:dyDescent="0.25">
      <c r="A16" t="str">
        <f>VLOOKUP(B16,[1]cgsexcel!$C$2:$D$522,2,FALSE)</f>
        <v>00987530326</v>
      </c>
      <c r="B16" s="1" t="s">
        <v>22</v>
      </c>
      <c r="C16" s="4">
        <v>648.76</v>
      </c>
    </row>
    <row r="17" spans="1:3" x14ac:dyDescent="0.25">
      <c r="A17" t="str">
        <f>VLOOKUP(B17,[1]cgsexcel!$C$2:$D$522,2,FALSE)</f>
        <v>00101940328</v>
      </c>
      <c r="B17" s="1" t="s">
        <v>25</v>
      </c>
      <c r="C17" s="4">
        <v>22714.2</v>
      </c>
    </row>
    <row r="18" spans="1:3" x14ac:dyDescent="0.25">
      <c r="A18" t="str">
        <f>VLOOKUP(B18,[1]cgsexcel!$C$2:$D$522,2,FALSE)</f>
        <v>02959490240</v>
      </c>
      <c r="B18" s="1" t="s">
        <v>27</v>
      </c>
      <c r="C18" s="4">
        <v>1074</v>
      </c>
    </row>
    <row r="19" spans="1:3" x14ac:dyDescent="0.25">
      <c r="A19" t="str">
        <f>VLOOKUP(B19,[1]cgsexcel!$C$2:$D$522,2,FALSE)</f>
        <v>CSTMRA56B07D969O</v>
      </c>
      <c r="B19" s="1" t="s">
        <v>29</v>
      </c>
      <c r="C19" s="4">
        <v>5728.5300000000007</v>
      </c>
    </row>
    <row r="20" spans="1:3" x14ac:dyDescent="0.25">
      <c r="A20" t="str">
        <f>VLOOKUP(B20,[1]cgsexcel!$C$2:$D$522,2,FALSE)</f>
        <v>01014660417</v>
      </c>
      <c r="B20" s="1" t="s">
        <v>32</v>
      </c>
      <c r="C20" s="4">
        <v>7944.41</v>
      </c>
    </row>
    <row r="21" spans="1:3" x14ac:dyDescent="0.25">
      <c r="A21" t="str">
        <f>VLOOKUP(B21,[1]cgsexcel!$C$2:$D$522,2,FALSE)</f>
        <v>00484960588</v>
      </c>
      <c r="B21" s="1" t="s">
        <v>34</v>
      </c>
      <c r="C21" s="4">
        <v>831.59</v>
      </c>
    </row>
    <row r="22" spans="1:3" x14ac:dyDescent="0.25">
      <c r="A22" t="str">
        <f>VLOOKUP(B22,[1]cgsexcel!$C$2:$D$522,2,FALSE)</f>
        <v>11403240960</v>
      </c>
      <c r="B22" s="1" t="s">
        <v>35</v>
      </c>
      <c r="C22" s="4">
        <v>1458.47</v>
      </c>
    </row>
    <row r="23" spans="1:3" x14ac:dyDescent="0.25">
      <c r="A23" t="str">
        <f>VLOOKUP(B23,[1]cgsexcel!$C$2:$D$522,2,FALSE)</f>
        <v>00997630322</v>
      </c>
      <c r="B23" s="1" t="s">
        <v>36</v>
      </c>
      <c r="C23" s="4">
        <v>687.38</v>
      </c>
    </row>
    <row r="24" spans="1:3" x14ac:dyDescent="0.25">
      <c r="A24" t="str">
        <f>VLOOKUP(B24,[1]cgsexcel!$C$2:$D$522,2,FALSE)</f>
        <v>01304810326</v>
      </c>
      <c r="B24" s="1" t="s">
        <v>39</v>
      </c>
      <c r="C24" s="4">
        <v>2161.46</v>
      </c>
    </row>
    <row r="25" spans="1:3" x14ac:dyDescent="0.25">
      <c r="A25" t="str">
        <f>VLOOKUP(B25,[1]cgsexcel!$C$2:$D$522,2,FALSE)</f>
        <v>12878470157</v>
      </c>
      <c r="B25" s="1" t="s">
        <v>40</v>
      </c>
      <c r="C25" s="4">
        <v>1788.7</v>
      </c>
    </row>
    <row r="26" spans="1:3" x14ac:dyDescent="0.25">
      <c r="A26" t="str">
        <f>VLOOKUP(B26,[1]cgsexcel!$C$2:$D$522,2,FALSE)</f>
        <v>00167200245</v>
      </c>
      <c r="B26" s="1" t="s">
        <v>43</v>
      </c>
      <c r="C26" s="4">
        <v>1440</v>
      </c>
    </row>
    <row r="27" spans="1:3" x14ac:dyDescent="0.25">
      <c r="A27" t="str">
        <f>VLOOKUP(B27,[1]cgsexcel!$C$2:$D$522,2,FALSE)</f>
        <v>03016530309</v>
      </c>
      <c r="B27" s="1" t="s">
        <v>44</v>
      </c>
      <c r="C27" s="4">
        <v>200</v>
      </c>
    </row>
    <row r="28" spans="1:3" x14ac:dyDescent="0.25">
      <c r="A28" t="str">
        <f>VLOOKUP(B28,[1]cgsexcel!$C$2:$D$522,2,FALSE)</f>
        <v>11629770154</v>
      </c>
      <c r="B28" s="1" t="s">
        <v>45</v>
      </c>
      <c r="C28" s="4">
        <v>21942.47</v>
      </c>
    </row>
    <row r="29" spans="1:3" x14ac:dyDescent="0.25">
      <c r="A29" t="str">
        <f>VLOOKUP(B29,[1]cgsexcel!$C$2:$D$522,2,FALSE)</f>
        <v>03679070288</v>
      </c>
      <c r="B29" s="1" t="s">
        <v>46</v>
      </c>
      <c r="C29" s="4">
        <v>13127.47</v>
      </c>
    </row>
    <row r="30" spans="1:3" x14ac:dyDescent="0.25">
      <c r="A30" t="str">
        <f>VLOOKUP(B30,[1]cgsexcel!$C$2:$D$522,2,FALSE)</f>
        <v>00223850306</v>
      </c>
      <c r="B30" s="1" t="s">
        <v>47</v>
      </c>
      <c r="C30" s="4">
        <v>2052.36</v>
      </c>
    </row>
    <row r="31" spans="1:3" x14ac:dyDescent="0.25">
      <c r="A31" t="str">
        <f>VLOOKUP(B31,[1]cgsexcel!$C$2:$D$522,2,FALSE)</f>
        <v>00879210326</v>
      </c>
      <c r="B31" s="1" t="s">
        <v>48</v>
      </c>
      <c r="C31" s="4">
        <v>822.8</v>
      </c>
    </row>
    <row r="32" spans="1:3" x14ac:dyDescent="0.25">
      <c r="A32" t="str">
        <f>VLOOKUP(B32,[1]cgsexcel!$C$2:$D$522,2,FALSE)</f>
        <v>02313821007</v>
      </c>
      <c r="B32" s="1" t="s">
        <v>49</v>
      </c>
      <c r="C32" s="4">
        <v>1623.85</v>
      </c>
    </row>
    <row r="33" spans="1:3" x14ac:dyDescent="0.25">
      <c r="A33" t="str">
        <f>VLOOKUP(B33,[1]cgsexcel!$C$2:$D$522,2,FALSE)</f>
        <v>GDLNDR84T24G224Z</v>
      </c>
      <c r="B33" s="1" t="s">
        <v>51</v>
      </c>
      <c r="C33" s="4">
        <v>2030</v>
      </c>
    </row>
    <row r="34" spans="1:3" x14ac:dyDescent="0.25">
      <c r="A34" t="str">
        <f>VLOOKUP(B34,[1]cgsexcel!$C$2:$D$522,2,FALSE)</f>
        <v>80078750587</v>
      </c>
      <c r="B34" s="1" t="s">
        <v>52</v>
      </c>
      <c r="C34" s="4">
        <v>52.4</v>
      </c>
    </row>
    <row r="35" spans="1:3" x14ac:dyDescent="0.25">
      <c r="A35" t="str">
        <f>VLOOKUP(B35,[1]cgsexcel!$C$2:$D$522,2,FALSE)</f>
        <v>00799960158</v>
      </c>
      <c r="B35" s="1" t="s">
        <v>53</v>
      </c>
      <c r="C35" s="4">
        <v>297.95999999999998</v>
      </c>
    </row>
    <row r="36" spans="1:3" x14ac:dyDescent="0.25">
      <c r="A36" t="str">
        <f>VLOOKUP(B36,[1]cgsexcel!$C$2:$D$522,2,FALSE)</f>
        <v>01178580997</v>
      </c>
      <c r="B36" s="1" t="s">
        <v>54</v>
      </c>
      <c r="C36" s="4">
        <v>3536.45</v>
      </c>
    </row>
    <row r="37" spans="1:3" x14ac:dyDescent="0.25">
      <c r="A37" t="str">
        <f>VLOOKUP(B37,[1]cgsexcel!$C$2:$D$522,2,FALSE)</f>
        <v>00637000324</v>
      </c>
      <c r="B37" s="1" t="s">
        <v>55</v>
      </c>
      <c r="C37" s="4">
        <v>3195</v>
      </c>
    </row>
    <row r="38" spans="1:3" x14ac:dyDescent="0.25">
      <c r="A38" t="str">
        <f>VLOOKUP(B38,[1]cgsexcel!$C$2:$D$522,2,FALSE)</f>
        <v>00934340324</v>
      </c>
      <c r="B38" s="1" t="s">
        <v>57</v>
      </c>
      <c r="C38" s="4">
        <v>685</v>
      </c>
    </row>
    <row r="39" spans="1:3" x14ac:dyDescent="0.25">
      <c r="A39" t="str">
        <f>VLOOKUP(B39,[1]cgsexcel!$C$2:$D$522,2,FALSE)</f>
        <v>FLRFNC65H02G284Z</v>
      </c>
      <c r="B39" s="1" t="s">
        <v>58</v>
      </c>
      <c r="C39" s="4">
        <v>5207</v>
      </c>
    </row>
    <row r="40" spans="1:3" x14ac:dyDescent="0.25">
      <c r="A40" t="str">
        <f>VLOOKUP(B40,[1]cgsexcel!$C$2:$D$522,2,FALSE)</f>
        <v>06188330150</v>
      </c>
      <c r="B40" s="1" t="s">
        <v>61</v>
      </c>
      <c r="C40" s="4">
        <v>80107.92</v>
      </c>
    </row>
    <row r="41" spans="1:3" x14ac:dyDescent="0.25">
      <c r="A41" t="str">
        <f>VLOOKUP(B41,[1]cgsexcel!$C$2:$D$522,2,FALSE)</f>
        <v>01106510322</v>
      </c>
      <c r="B41" s="1" t="s">
        <v>62</v>
      </c>
      <c r="C41" s="4">
        <v>17.21</v>
      </c>
    </row>
    <row r="42" spans="1:3" x14ac:dyDescent="0.25">
      <c r="A42" t="str">
        <f>VLOOKUP(B42,[1]cgsexcel!$C$2:$D$522,2,FALSE)</f>
        <v>10362961004</v>
      </c>
      <c r="B42" s="1" t="s">
        <v>63</v>
      </c>
      <c r="C42" s="4">
        <v>4250</v>
      </c>
    </row>
    <row r="43" spans="1:3" x14ac:dyDescent="0.25">
      <c r="A43" t="str">
        <f>VLOOKUP(B43,[1]cgsexcel!$C$2:$D$522,2,FALSE)</f>
        <v>11947650153</v>
      </c>
      <c r="B43" s="1" t="s">
        <v>64</v>
      </c>
      <c r="C43" s="4">
        <v>199.6</v>
      </c>
    </row>
    <row r="44" spans="1:3" x14ac:dyDescent="0.25">
      <c r="A44" t="str">
        <f>VLOOKUP(B44,[1]cgsexcel!$C$2:$D$522,2,FALSE)</f>
        <v>00920290327</v>
      </c>
      <c r="B44" s="1" t="s">
        <v>65</v>
      </c>
      <c r="C44" s="4">
        <v>4800</v>
      </c>
    </row>
    <row r="45" spans="1:3" x14ac:dyDescent="0.25">
      <c r="A45" t="str">
        <f>VLOOKUP(B45,[1]cgsexcel!$C$2:$D$522,2,FALSE)</f>
        <v>01023420324</v>
      </c>
      <c r="B45" s="1" t="s">
        <v>69</v>
      </c>
      <c r="C45" s="4">
        <v>27.87</v>
      </c>
    </row>
    <row r="46" spans="1:3" x14ac:dyDescent="0.25">
      <c r="A46" t="str">
        <f>VLOOKUP(B46,[1]cgsexcel!$C$2:$D$522,2,FALSE)</f>
        <v xml:space="preserve">00796370328 </v>
      </c>
      <c r="B46" s="1" t="s">
        <v>70</v>
      </c>
      <c r="C46" s="4">
        <v>2544</v>
      </c>
    </row>
    <row r="47" spans="1:3" x14ac:dyDescent="0.25">
      <c r="A47" t="str">
        <f>VLOOKUP(B47,[1]cgsexcel!$C$2:$D$522,2,FALSE)</f>
        <v>09777010019</v>
      </c>
      <c r="B47" s="1" t="s">
        <v>71</v>
      </c>
      <c r="C47" s="4">
        <v>360.67</v>
      </c>
    </row>
    <row r="48" spans="1:3" x14ac:dyDescent="0.25">
      <c r="A48" t="str">
        <f>VLOOKUP(B48,[1]cgsexcel!$C$2:$D$522,2,FALSE)</f>
        <v>04107060966</v>
      </c>
      <c r="B48" s="1" t="s">
        <v>72</v>
      </c>
      <c r="C48" s="4">
        <v>1342.92</v>
      </c>
    </row>
    <row r="49" spans="1:3" x14ac:dyDescent="0.25">
      <c r="A49" t="str">
        <f>VLOOKUP(B49,[1]cgsexcel!$C$2:$D$522,2,FALSE)</f>
        <v>01089090326</v>
      </c>
      <c r="B49" s="1" t="s">
        <v>73</v>
      </c>
      <c r="C49" s="4">
        <v>1792.46</v>
      </c>
    </row>
    <row r="50" spans="1:3" x14ac:dyDescent="0.25">
      <c r="A50" t="str">
        <f>VLOOKUP(B50,[1]cgsexcel!$C$2:$D$522,2,FALSE)</f>
        <v>01158560324</v>
      </c>
      <c r="B50" s="1" t="s">
        <v>74</v>
      </c>
      <c r="C50" s="4">
        <v>750</v>
      </c>
    </row>
    <row r="51" spans="1:3" x14ac:dyDescent="0.25">
      <c r="A51" t="str">
        <f>VLOOKUP(B51,[1]cgsexcel!$C$2:$D$522,2,FALSE)</f>
        <v>97103880585</v>
      </c>
      <c r="B51" s="1" t="s">
        <v>76</v>
      </c>
      <c r="C51" s="4">
        <v>25818.89</v>
      </c>
    </row>
    <row r="52" spans="1:3" x14ac:dyDescent="0.25">
      <c r="A52" t="str">
        <f>VLOOKUP(B52,[1]cgsexcel!$C$2:$D$522,2,FALSE)</f>
        <v>03619820487</v>
      </c>
      <c r="B52" s="1" t="s">
        <v>77</v>
      </c>
      <c r="C52" s="4">
        <v>9592.7999999999993</v>
      </c>
    </row>
    <row r="53" spans="1:3" x14ac:dyDescent="0.25">
      <c r="A53" t="str">
        <f>VLOOKUP(B53,[1]cgsexcel!$C$2:$D$522,2,FALSE)</f>
        <v>00907100325</v>
      </c>
      <c r="B53" s="1" t="s">
        <v>78</v>
      </c>
      <c r="C53" s="4">
        <v>892</v>
      </c>
    </row>
    <row r="54" spans="1:3" x14ac:dyDescent="0.25">
      <c r="A54" t="str">
        <f>VLOOKUP(B54,[1]cgsexcel!$C$2:$D$522,2,FALSE)</f>
        <v>00899210322</v>
      </c>
      <c r="B54" s="1" t="s">
        <v>79</v>
      </c>
      <c r="C54" s="4">
        <v>129.75</v>
      </c>
    </row>
    <row r="55" spans="1:3" x14ac:dyDescent="0.25">
      <c r="A55" t="str">
        <f>VLOOKUP(B55,[1]cgsexcel!$C$2:$D$522,2,FALSE)</f>
        <v>03986581001</v>
      </c>
      <c r="B55" s="1" t="s">
        <v>82</v>
      </c>
      <c r="C55" s="4">
        <v>273.75</v>
      </c>
    </row>
    <row r="56" spans="1:3" x14ac:dyDescent="0.25">
      <c r="A56" t="str">
        <f>VLOOKUP(B56,[1]cgsexcel!$C$2:$D$522,2,FALSE)</f>
        <v>03332981202</v>
      </c>
      <c r="B56" s="1" t="s">
        <v>83</v>
      </c>
      <c r="C56" s="4">
        <v>18574</v>
      </c>
    </row>
    <row r="57" spans="1:3" x14ac:dyDescent="0.25">
      <c r="A57" t="str">
        <f>VLOOKUP(B57,[1]cgsexcel!$C$2:$D$522,2,FALSE)</f>
        <v>00989060322</v>
      </c>
      <c r="B57" s="1" t="s">
        <v>86</v>
      </c>
      <c r="C57" s="4">
        <v>9900</v>
      </c>
    </row>
    <row r="58" spans="1:3" x14ac:dyDescent="0.25">
      <c r="A58" t="str">
        <f>VLOOKUP(B58,[1]cgsexcel!$C$2:$D$522,2,FALSE)</f>
        <v>01528040502</v>
      </c>
      <c r="B58" s="1" t="s">
        <v>87</v>
      </c>
      <c r="C58" s="4">
        <v>4571.92</v>
      </c>
    </row>
    <row r="59" spans="1:3" x14ac:dyDescent="0.25">
      <c r="A59" t="str">
        <f>VLOOKUP(B59,[1]cgsexcel!$C$2:$D$522,2,FALSE)</f>
        <v>00730190329</v>
      </c>
      <c r="B59" s="1" t="s">
        <v>88</v>
      </c>
      <c r="C59" s="4">
        <v>5337</v>
      </c>
    </row>
    <row r="60" spans="1:3" x14ac:dyDescent="0.25">
      <c r="A60" t="str">
        <f>VLOOKUP(B60,[1]cgsexcel!$C$2:$D$522,2,FALSE)</f>
        <v>01287550329</v>
      </c>
      <c r="B60" s="1" t="s">
        <v>90</v>
      </c>
      <c r="C60" s="4">
        <v>80</v>
      </c>
    </row>
    <row r="61" spans="1:3" x14ac:dyDescent="0.25">
      <c r="A61" t="str">
        <f>VLOOKUP(B61,[1]cgsexcel!$C$2:$D$522,2,FALSE)</f>
        <v>PLMCST71L18L424I</v>
      </c>
      <c r="B61" s="1" t="s">
        <v>91</v>
      </c>
      <c r="C61" s="4">
        <v>420</v>
      </c>
    </row>
    <row r="62" spans="1:3" x14ac:dyDescent="0.25">
      <c r="A62" t="str">
        <f>VLOOKUP(B62,[1]cgsexcel!$C$2:$D$522,2,FALSE)</f>
        <v>01191160322</v>
      </c>
      <c r="B62" s="1" t="s">
        <v>92</v>
      </c>
      <c r="C62" s="4">
        <v>3246.3</v>
      </c>
    </row>
    <row r="63" spans="1:3" x14ac:dyDescent="0.25">
      <c r="A63" t="str">
        <f>VLOOKUP(B63,[1]cgsexcel!$C$2:$D$522,2,FALSE)</f>
        <v>01220250219</v>
      </c>
      <c r="B63" s="1" t="s">
        <v>93</v>
      </c>
      <c r="C63" s="4">
        <v>8251.1</v>
      </c>
    </row>
    <row r="64" spans="1:3" x14ac:dyDescent="0.25">
      <c r="A64" t="str">
        <f>VLOOKUP(B64,[1]cgsexcel!$C$2:$D$522,2,FALSE)</f>
        <v>00124570326</v>
      </c>
      <c r="B64" s="1" t="s">
        <v>94</v>
      </c>
      <c r="C64" s="4">
        <v>8244</v>
      </c>
    </row>
    <row r="65" spans="1:3" x14ac:dyDescent="0.25">
      <c r="A65" t="str">
        <f>VLOOKUP(B65,[1]cgsexcel!$C$2:$D$522,2,FALSE)</f>
        <v>01164600320</v>
      </c>
      <c r="B65" s="1" t="s">
        <v>95</v>
      </c>
      <c r="C65" s="4">
        <v>24825</v>
      </c>
    </row>
    <row r="66" spans="1:3" x14ac:dyDescent="0.25">
      <c r="A66" t="str">
        <f>VLOOKUP(B66,[1]cgsexcel!$C$2:$D$522,2,FALSE)</f>
        <v>00048460323</v>
      </c>
      <c r="B66" s="1" t="s">
        <v>97</v>
      </c>
      <c r="C66" s="4">
        <v>11887.08</v>
      </c>
    </row>
    <row r="67" spans="1:3" x14ac:dyDescent="0.25">
      <c r="A67" t="str">
        <f>VLOOKUP(B67,[1]cgsexcel!$C$2:$D$522,2,FALSE)</f>
        <v>08283280017</v>
      </c>
      <c r="B67" s="1" t="s">
        <v>98</v>
      </c>
      <c r="C67" s="4">
        <v>3050</v>
      </c>
    </row>
    <row r="68" spans="1:3" x14ac:dyDescent="0.25">
      <c r="A68" t="str">
        <f>VLOOKUP(B68,[1]cgsexcel!$C$2:$D$522,2,FALSE)</f>
        <v>00883380321</v>
      </c>
      <c r="B68" s="1" t="s">
        <v>99</v>
      </c>
      <c r="C68" s="4">
        <v>1200</v>
      </c>
    </row>
    <row r="69" spans="1:3" x14ac:dyDescent="0.25">
      <c r="A69" t="str">
        <f>VLOOKUP(B69,[1]cgsexcel!$C$2:$D$522,2,FALSE)</f>
        <v>03360930154</v>
      </c>
      <c r="B69" s="1" t="s">
        <v>100</v>
      </c>
      <c r="C69" s="4">
        <v>999</v>
      </c>
    </row>
    <row r="70" spans="1:3" x14ac:dyDescent="0.25">
      <c r="A70" t="str">
        <f>VLOOKUP(B70,[1]cgsexcel!$C$2:$D$522,2,FALSE)</f>
        <v>01028650321</v>
      </c>
      <c r="B70" s="1" t="s">
        <v>101</v>
      </c>
      <c r="C70" s="4">
        <v>1586</v>
      </c>
    </row>
    <row r="71" spans="1:3" x14ac:dyDescent="0.25">
      <c r="A71" t="str">
        <f>VLOOKUP(B71,[1]cgsexcel!$C$2:$D$522,2,FALSE)</f>
        <v>02845700612</v>
      </c>
      <c r="B71" s="1" t="s">
        <v>102</v>
      </c>
      <c r="C71" s="4">
        <v>1800</v>
      </c>
    </row>
    <row r="72" spans="1:3" x14ac:dyDescent="0.25">
      <c r="A72" t="str">
        <f>VLOOKUP(B72,[1]cgsexcel!$C$2:$D$522,2,FALSE)</f>
        <v>00488410010</v>
      </c>
      <c r="B72" s="1" t="s">
        <v>105</v>
      </c>
      <c r="C72" s="4">
        <v>23383.280000000006</v>
      </c>
    </row>
    <row r="73" spans="1:3" x14ac:dyDescent="0.25">
      <c r="A73" t="str">
        <f>VLOOKUP(B73,[1]cgsexcel!$C$2:$D$522,2,FALSE)</f>
        <v>00293020327</v>
      </c>
      <c r="B73" s="1" t="s">
        <v>106</v>
      </c>
      <c r="C73" s="4">
        <v>1985.1799999999998</v>
      </c>
    </row>
    <row r="74" spans="1:3" x14ac:dyDescent="0.25">
      <c r="A74" t="str">
        <f>VLOOKUP(B74,[1]cgsexcel!$C$2:$D$522,2,FALSE)</f>
        <v>01331390326</v>
      </c>
      <c r="B74" s="1" t="s">
        <v>107</v>
      </c>
      <c r="C74" s="4">
        <v>596.4</v>
      </c>
    </row>
    <row r="75" spans="1:3" x14ac:dyDescent="0.25">
      <c r="A75" t="str">
        <f>VLOOKUP(B75,[1]cgsexcel!$C$2:$D$522,2,FALSE)</f>
        <v>00908120322</v>
      </c>
      <c r="B75" s="1" t="s">
        <v>108</v>
      </c>
      <c r="C75" s="4">
        <v>265</v>
      </c>
    </row>
    <row r="76" spans="1:3" x14ac:dyDescent="0.25">
      <c r="A76" t="str">
        <f>VLOOKUP(B76,[1]cgsexcel!$C$2:$D$522,2,FALSE)</f>
        <v>00780120135</v>
      </c>
      <c r="B76" s="1" t="s">
        <v>110</v>
      </c>
      <c r="C76" s="4">
        <v>1066.56</v>
      </c>
    </row>
    <row r="77" spans="1:3" x14ac:dyDescent="0.25">
      <c r="A77" t="str">
        <f>VLOOKUP(B77,[1]cgsexcel!$C$2:$D$522,2,FALSE)</f>
        <v>00048750327</v>
      </c>
      <c r="B77" s="1" t="s">
        <v>112</v>
      </c>
      <c r="C77" s="4">
        <v>261.12</v>
      </c>
    </row>
    <row r="78" spans="1:3" x14ac:dyDescent="0.25">
      <c r="A78" t="str">
        <f>VLOOKUP(B78,[1]cgsexcel!$C$2:$D$522,2,FALSE)</f>
        <v>VRRGRL46B05B215E</v>
      </c>
      <c r="B78" s="1" t="s">
        <v>113</v>
      </c>
      <c r="C78" s="6">
        <v>1008.16</v>
      </c>
    </row>
    <row r="79" spans="1:3" x14ac:dyDescent="0.25">
      <c r="A79" t="str">
        <f>VLOOKUP(B79,[1]cgsexcel!$C$2:$D$522,2,FALSE)</f>
        <v>00854820321</v>
      </c>
      <c r="B79" s="1" t="s">
        <v>115</v>
      </c>
      <c r="C79" s="4">
        <v>12430.82</v>
      </c>
    </row>
    <row r="80" spans="1:3" x14ac:dyDescent="0.25">
      <c r="A80" t="str">
        <f>VLOOKUP(B80,[1]cgsexcel!$C$2:$D$522,2,FALSE)</f>
        <v>05006900962</v>
      </c>
      <c r="B80" s="1" t="s">
        <v>116</v>
      </c>
      <c r="C80" s="5">
        <v>1246.3499999999999</v>
      </c>
    </row>
    <row r="81" spans="2:3" x14ac:dyDescent="0.25">
      <c r="B81" t="s">
        <v>235</v>
      </c>
      <c r="C81" s="3">
        <f>SUM(C2:C80)</f>
        <v>422720.31</v>
      </c>
    </row>
  </sheetData>
  <sortState ref="B2:C81">
    <sortCondition ref="B2:B8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C77"/>
  <sheetViews>
    <sheetView topLeftCell="A70"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4" bestFit="1" customWidth="1"/>
  </cols>
  <sheetData>
    <row r="1" spans="1:3" x14ac:dyDescent="0.25">
      <c r="A1" s="2" t="s">
        <v>233</v>
      </c>
      <c r="B1" s="2" t="s">
        <v>234</v>
      </c>
      <c r="C1" s="3" t="s">
        <v>0</v>
      </c>
    </row>
    <row r="2" spans="1:3" x14ac:dyDescent="0.25">
      <c r="A2" t="str">
        <f>VLOOKUP(B2,[1]cgsexcel!$C$2:$D$522,2,FALSE)</f>
        <v>00493410583</v>
      </c>
      <c r="B2" s="1" t="s">
        <v>1</v>
      </c>
      <c r="C2" s="4">
        <v>8283.7000000000007</v>
      </c>
    </row>
    <row r="3" spans="1:3" x14ac:dyDescent="0.25">
      <c r="A3" t="str">
        <f>VLOOKUP(B3,[1]cgsexcel!$C$2:$D$522,2,FALSE)</f>
        <v>02316320270</v>
      </c>
      <c r="B3" s="1" t="s">
        <v>4</v>
      </c>
      <c r="C3" s="4">
        <v>343</v>
      </c>
    </row>
    <row r="4" spans="1:3" x14ac:dyDescent="0.25">
      <c r="A4" t="str">
        <f>VLOOKUP(B4,[1]cgsexcel!$C$2:$D$522,2,FALSE)</f>
        <v>IE6364992H</v>
      </c>
      <c r="B4" s="1" t="s">
        <v>5</v>
      </c>
      <c r="C4" s="4">
        <v>59.97</v>
      </c>
    </row>
    <row r="5" spans="1:3" x14ac:dyDescent="0.25">
      <c r="A5" t="str">
        <f>VLOOKUP(B5,[1]cgsexcel!$C$2:$D$522,2,FALSE)</f>
        <v>01082760321</v>
      </c>
      <c r="B5" s="1" t="s">
        <v>6</v>
      </c>
      <c r="C5" s="4">
        <v>5902.38</v>
      </c>
    </row>
    <row r="6" spans="1:3" x14ac:dyDescent="0.25">
      <c r="A6" t="str">
        <f>VLOOKUP(B6,[1]cgsexcel!$C$2:$D$522,2,FALSE)</f>
        <v>03743021218</v>
      </c>
      <c r="B6" s="1" t="s">
        <v>7</v>
      </c>
      <c r="C6" s="4">
        <v>14775</v>
      </c>
    </row>
    <row r="7" spans="1:3" x14ac:dyDescent="0.25">
      <c r="A7" t="str">
        <f>VLOOKUP(B7,[1]cgsexcel!$C$2:$D$522,2,FALSE)</f>
        <v>13756881002</v>
      </c>
      <c r="B7" s="1" t="s">
        <v>8</v>
      </c>
      <c r="C7" s="4">
        <v>767.26</v>
      </c>
    </row>
    <row r="8" spans="1:3" x14ac:dyDescent="0.25">
      <c r="A8" t="str">
        <f>VLOOKUP(B8,[1]cgsexcel!$C$2:$D$522,2,FALSE)</f>
        <v>04552920482</v>
      </c>
      <c r="B8" s="1" t="s">
        <v>236</v>
      </c>
      <c r="C8" s="4">
        <v>25.99</v>
      </c>
    </row>
    <row r="9" spans="1:3" x14ac:dyDescent="0.25">
      <c r="A9" t="str">
        <f>VLOOKUP(B9,[1]cgsexcel!$C$2:$D$522,2,FALSE)</f>
        <v>01991100189</v>
      </c>
      <c r="B9" s="1" t="s">
        <v>13</v>
      </c>
      <c r="C9" s="4">
        <v>4681.3599999999988</v>
      </c>
    </row>
    <row r="10" spans="1:3" x14ac:dyDescent="0.25">
      <c r="A10" t="str">
        <f>VLOOKUP(B10,[1]cgsexcel!$C$2:$D$522,2,FALSE)</f>
        <v>01191170933</v>
      </c>
      <c r="B10" s="1" t="s">
        <v>14</v>
      </c>
      <c r="C10" s="4">
        <v>1031.5</v>
      </c>
    </row>
    <row r="11" spans="1:3" x14ac:dyDescent="0.25">
      <c r="A11" t="str">
        <f>VLOOKUP(B11,[1]cgsexcel!$C$2:$D$522,2,FALSE)</f>
        <v>CDGPLA66E18L424T</v>
      </c>
      <c r="B11" s="1" t="s">
        <v>16</v>
      </c>
      <c r="C11" s="4">
        <v>558.25</v>
      </c>
    </row>
    <row r="12" spans="1:3" x14ac:dyDescent="0.25">
      <c r="A12" t="str">
        <f>VLOOKUP(B12,[1]cgsexcel!$C$2:$D$522,2,FALSE)</f>
        <v>00808140321</v>
      </c>
      <c r="B12" s="1" t="s">
        <v>17</v>
      </c>
      <c r="C12" s="4">
        <v>1015.2900000000001</v>
      </c>
    </row>
    <row r="13" spans="1:3" x14ac:dyDescent="0.25">
      <c r="A13" t="str">
        <f>VLOOKUP(B13,[1]cgsexcel!$C$2:$D$522,2,FALSE)</f>
        <v>00757100326</v>
      </c>
      <c r="B13" s="1" t="s">
        <v>21</v>
      </c>
      <c r="C13" s="4">
        <v>4356.6000000000004</v>
      </c>
    </row>
    <row r="14" spans="1:3" x14ac:dyDescent="0.25">
      <c r="A14" t="str">
        <f>VLOOKUP(B14,[1]cgsexcel!$C$2:$D$522,2,FALSE)</f>
        <v>00987530326</v>
      </c>
      <c r="B14" s="1" t="s">
        <v>22</v>
      </c>
      <c r="C14" s="4">
        <v>2606.3199999999997</v>
      </c>
    </row>
    <row r="15" spans="1:3" x14ac:dyDescent="0.25">
      <c r="A15" t="str">
        <f>VLOOKUP(B15,[1]cgsexcel!$C$2:$D$522,2,FALSE)</f>
        <v>14666791000</v>
      </c>
      <c r="B15" s="1" t="s">
        <v>23</v>
      </c>
      <c r="C15" s="6">
        <v>98.2</v>
      </c>
    </row>
    <row r="16" spans="1:3" x14ac:dyDescent="0.25">
      <c r="A16" t="str">
        <f>VLOOKUP(B16,[1]cgsexcel!$C$2:$D$522,2,FALSE)</f>
        <v>00101940328</v>
      </c>
      <c r="B16" s="1" t="s">
        <v>25</v>
      </c>
      <c r="C16" s="4">
        <v>8227.0999999999985</v>
      </c>
    </row>
    <row r="17" spans="1:3" x14ac:dyDescent="0.25">
      <c r="A17" t="str">
        <f>VLOOKUP(B17,[1]cgsexcel!$C$2:$D$522,2,FALSE)</f>
        <v>CSTMRA56B07D969O</v>
      </c>
      <c r="B17" s="1" t="s">
        <v>29</v>
      </c>
      <c r="C17" s="4">
        <v>7925.29</v>
      </c>
    </row>
    <row r="18" spans="1:3" x14ac:dyDescent="0.25">
      <c r="A18" t="str">
        <f>VLOOKUP(B18,[1]cgsexcel!$C$2:$D$522,2,FALSE)</f>
        <v>05948760961</v>
      </c>
      <c r="B18" s="1" t="s">
        <v>30</v>
      </c>
      <c r="C18" s="4">
        <v>12250</v>
      </c>
    </row>
    <row r="19" spans="1:3" x14ac:dyDescent="0.25">
      <c r="A19" t="str">
        <f>VLOOKUP(B19,[1]cgsexcel!$C$2:$D$522,2,FALSE)</f>
        <v>01014660417</v>
      </c>
      <c r="B19" s="1" t="s">
        <v>32</v>
      </c>
      <c r="C19" s="4">
        <v>16369.18</v>
      </c>
    </row>
    <row r="20" spans="1:3" x14ac:dyDescent="0.25">
      <c r="A20" t="str">
        <f>VLOOKUP(B20,[1]cgsexcel!$C$2:$D$522,2,FALSE)</f>
        <v>11403240960</v>
      </c>
      <c r="B20" s="1" t="s">
        <v>35</v>
      </c>
      <c r="C20" s="4">
        <v>2484.14</v>
      </c>
    </row>
    <row r="21" spans="1:3" x14ac:dyDescent="0.25">
      <c r="A21" t="str">
        <f>VLOOKUP(B21,[1]cgsexcel!$C$2:$D$522,2,FALSE)</f>
        <v>00880040274</v>
      </c>
      <c r="B21" s="1" t="s">
        <v>37</v>
      </c>
      <c r="C21" s="4">
        <v>653.45000000000005</v>
      </c>
    </row>
    <row r="22" spans="1:3" x14ac:dyDescent="0.25">
      <c r="A22" t="str">
        <f>VLOOKUP(B22,[1]cgsexcel!$C$2:$D$522,2,FALSE)</f>
        <v>01304810326</v>
      </c>
      <c r="B22" s="1" t="s">
        <v>39</v>
      </c>
      <c r="C22" s="4">
        <v>603.47</v>
      </c>
    </row>
    <row r="23" spans="1:3" x14ac:dyDescent="0.25">
      <c r="A23" t="str">
        <f>VLOOKUP(B23,[1]cgsexcel!$C$2:$D$522,2,FALSE)</f>
        <v>12878470157</v>
      </c>
      <c r="B23" s="1" t="s">
        <v>40</v>
      </c>
      <c r="C23" s="4">
        <v>3577.4</v>
      </c>
    </row>
    <row r="24" spans="1:3" x14ac:dyDescent="0.25">
      <c r="A24" t="str">
        <f>VLOOKUP(B24,[1]cgsexcel!$C$2:$D$522,2,FALSE)</f>
        <v>01324990322</v>
      </c>
      <c r="B24" s="1" t="s">
        <v>41</v>
      </c>
      <c r="C24" s="4">
        <v>490</v>
      </c>
    </row>
    <row r="25" spans="1:3" x14ac:dyDescent="0.25">
      <c r="A25" t="str">
        <f>VLOOKUP(B25,[1]cgsexcel!$C$2:$D$522,2,FALSE)</f>
        <v>FLRDNS81H30L424P</v>
      </c>
      <c r="B25" s="1" t="s">
        <v>42</v>
      </c>
      <c r="C25" s="4">
        <v>880</v>
      </c>
    </row>
    <row r="26" spans="1:3" x14ac:dyDescent="0.25">
      <c r="A26" t="str">
        <f>VLOOKUP(B26,[1]cgsexcel!$C$2:$D$522,2,FALSE)</f>
        <v>03679070288</v>
      </c>
      <c r="B26" s="1" t="s">
        <v>46</v>
      </c>
      <c r="C26" s="4">
        <v>2934.4599999999991</v>
      </c>
    </row>
    <row r="27" spans="1:3" x14ac:dyDescent="0.25">
      <c r="A27" t="str">
        <f>VLOOKUP(B27,[1]cgsexcel!$C$2:$D$522,2,FALSE)</f>
        <v>00223850306</v>
      </c>
      <c r="B27" s="1" t="s">
        <v>47</v>
      </c>
      <c r="C27" s="4">
        <v>4568.6000000000004</v>
      </c>
    </row>
    <row r="28" spans="1:3" x14ac:dyDescent="0.25">
      <c r="A28" t="str">
        <f>VLOOKUP(B28,[1]cgsexcel!$C$2:$D$522,2,FALSE)</f>
        <v>00879210326</v>
      </c>
      <c r="B28" s="1" t="s">
        <v>48</v>
      </c>
      <c r="C28" s="4">
        <v>225</v>
      </c>
    </row>
    <row r="29" spans="1:3" x14ac:dyDescent="0.25">
      <c r="A29" t="str">
        <f>VLOOKUP(B29,[1]cgsexcel!$C$2:$D$522,2,FALSE)</f>
        <v>02313821007</v>
      </c>
      <c r="B29" s="1" t="s">
        <v>49</v>
      </c>
      <c r="C29" s="4">
        <v>26.7</v>
      </c>
    </row>
    <row r="30" spans="1:3" x14ac:dyDescent="0.25">
      <c r="A30" t="str">
        <f>VLOOKUP(B30,[1]cgsexcel!$C$2:$D$522,2,FALSE)</f>
        <v>GDLNDR84T24G224Z</v>
      </c>
      <c r="B30" s="1" t="s">
        <v>51</v>
      </c>
      <c r="C30" s="4">
        <v>2030</v>
      </c>
    </row>
    <row r="31" spans="1:3" x14ac:dyDescent="0.25">
      <c r="A31" t="str">
        <f>VLOOKUP(B31,[1]cgsexcel!$C$2:$D$522,2,FALSE)</f>
        <v>80078750587</v>
      </c>
      <c r="B31" s="1" t="s">
        <v>52</v>
      </c>
      <c r="C31" s="4">
        <v>52.4</v>
      </c>
    </row>
    <row r="32" spans="1:3" x14ac:dyDescent="0.25">
      <c r="A32" t="str">
        <f>VLOOKUP(B32,[1]cgsexcel!$C$2:$D$522,2,FALSE)</f>
        <v>01178580997</v>
      </c>
      <c r="B32" s="1" t="s">
        <v>54</v>
      </c>
      <c r="C32" s="4">
        <v>4470.2400000000007</v>
      </c>
    </row>
    <row r="33" spans="1:3" x14ac:dyDescent="0.25">
      <c r="A33" t="str">
        <f>VLOOKUP(B33,[1]cgsexcel!$C$2:$D$522,2,FALSE)</f>
        <v>00637000324</v>
      </c>
      <c r="B33" s="1" t="s">
        <v>55</v>
      </c>
      <c r="C33" s="4">
        <v>3255</v>
      </c>
    </row>
    <row r="34" spans="1:3" x14ac:dyDescent="0.25">
      <c r="A34" t="str">
        <f>VLOOKUP(B34,[1]cgsexcel!$C$2:$D$522,2,FALSE)</f>
        <v>01022210320</v>
      </c>
      <c r="B34" s="1" t="s">
        <v>56</v>
      </c>
      <c r="C34" s="4">
        <v>6961.35</v>
      </c>
    </row>
    <row r="35" spans="1:3" x14ac:dyDescent="0.25">
      <c r="A35" t="str">
        <f>VLOOKUP(B35,[1]cgsexcel!$C$2:$D$522,2,FALSE)</f>
        <v>FLRFNC65H02G284Z</v>
      </c>
      <c r="B35" s="1" t="s">
        <v>58</v>
      </c>
      <c r="C35" s="4">
        <v>11559.5</v>
      </c>
    </row>
    <row r="36" spans="1:3" x14ac:dyDescent="0.25">
      <c r="A36" t="str">
        <f>VLOOKUP(B36,[1]cgsexcel!$C$2:$D$522,2,FALSE)</f>
        <v>01052930326</v>
      </c>
      <c r="B36" s="1" t="s">
        <v>59</v>
      </c>
      <c r="C36" s="4">
        <v>220</v>
      </c>
    </row>
    <row r="37" spans="1:3" x14ac:dyDescent="0.25">
      <c r="A37" t="str">
        <f>VLOOKUP(B37,[1]cgsexcel!$C$2:$D$522,2,FALSE)</f>
        <v>LMBNLN61D04G086E</v>
      </c>
      <c r="B37" s="1" t="s">
        <v>60</v>
      </c>
      <c r="C37" s="4">
        <v>1257.3499999999999</v>
      </c>
    </row>
    <row r="38" spans="1:3" x14ac:dyDescent="0.25">
      <c r="A38" t="str">
        <f>VLOOKUP(B38,[1]cgsexcel!$C$2:$D$522,2,FALSE)</f>
        <v>06188330150</v>
      </c>
      <c r="B38" s="1" t="s">
        <v>61</v>
      </c>
      <c r="C38" s="4">
        <v>71544.91</v>
      </c>
    </row>
    <row r="39" spans="1:3" x14ac:dyDescent="0.25">
      <c r="A39" t="str">
        <f>VLOOKUP(B39,[1]cgsexcel!$C$2:$D$522,2,FALSE)</f>
        <v>01106510322</v>
      </c>
      <c r="B39" s="1" t="s">
        <v>62</v>
      </c>
      <c r="C39" s="4">
        <v>51.6</v>
      </c>
    </row>
    <row r="40" spans="1:3" x14ac:dyDescent="0.25">
      <c r="A40" t="str">
        <f>VLOOKUP(B40,[1]cgsexcel!$C$2:$D$522,2,FALSE)</f>
        <v>11947650153</v>
      </c>
      <c r="B40" s="1" t="s">
        <v>64</v>
      </c>
      <c r="C40" s="4">
        <v>16.259999999999998</v>
      </c>
    </row>
    <row r="41" spans="1:3" x14ac:dyDescent="0.25">
      <c r="A41" t="str">
        <f>VLOOKUP(B41,[1]cgsexcel!$C$2:$D$522,2,FALSE)</f>
        <v>00920290327</v>
      </c>
      <c r="B41" s="1" t="s">
        <v>65</v>
      </c>
      <c r="C41" s="4">
        <v>290</v>
      </c>
    </row>
    <row r="42" spans="1:3" x14ac:dyDescent="0.25">
      <c r="A42" t="str">
        <f>VLOOKUP(B42,[1]cgsexcel!$C$2:$D$522,2,FALSE)</f>
        <v>07189200723</v>
      </c>
      <c r="B42" s="1" t="s">
        <v>66</v>
      </c>
      <c r="C42" s="4">
        <v>5150</v>
      </c>
    </row>
    <row r="43" spans="1:3" x14ac:dyDescent="0.25">
      <c r="A43" t="str">
        <f>VLOOKUP(B43,[1]cgsexcel!$C$2:$D$522,2,FALSE)</f>
        <v>05833480725</v>
      </c>
      <c r="B43" s="1" t="s">
        <v>67</v>
      </c>
      <c r="C43" s="4">
        <v>3250</v>
      </c>
    </row>
    <row r="44" spans="1:3" x14ac:dyDescent="0.25">
      <c r="A44" t="str">
        <f>VLOOKUP(B44,[1]cgsexcel!$C$2:$D$522,2,FALSE)</f>
        <v>01513020238</v>
      </c>
      <c r="B44" s="1" t="s">
        <v>68</v>
      </c>
      <c r="C44" s="4">
        <v>441.6</v>
      </c>
    </row>
    <row r="45" spans="1:3" x14ac:dyDescent="0.25">
      <c r="A45" t="str">
        <f>VLOOKUP(B45,[1]cgsexcel!$C$2:$D$522,2,FALSE)</f>
        <v xml:space="preserve">00796370328 </v>
      </c>
      <c r="B45" s="1" t="s">
        <v>70</v>
      </c>
      <c r="C45" s="4">
        <v>80</v>
      </c>
    </row>
    <row r="46" spans="1:3" x14ac:dyDescent="0.25">
      <c r="A46" t="str">
        <f>VLOOKUP(B46,[1]cgsexcel!$C$2:$D$522,2,FALSE)</f>
        <v>09777010019</v>
      </c>
      <c r="B46" s="1" t="s">
        <v>71</v>
      </c>
      <c r="C46" s="4">
        <v>734.65</v>
      </c>
    </row>
    <row r="47" spans="1:3" x14ac:dyDescent="0.25">
      <c r="A47" t="str">
        <f>VLOOKUP(B47,[1]cgsexcel!$C$2:$D$522,2,FALSE)</f>
        <v>04107060966</v>
      </c>
      <c r="B47" s="1" t="s">
        <v>72</v>
      </c>
      <c r="C47" s="4">
        <v>88.02</v>
      </c>
    </row>
    <row r="48" spans="1:3" x14ac:dyDescent="0.25">
      <c r="A48" t="str">
        <f>VLOOKUP(B48,[1]cgsexcel!$C$2:$D$522,2,FALSE)</f>
        <v>01158560324</v>
      </c>
      <c r="B48" s="1" t="s">
        <v>74</v>
      </c>
      <c r="C48" s="4">
        <v>1460</v>
      </c>
    </row>
    <row r="49" spans="1:3" x14ac:dyDescent="0.25">
      <c r="A49" t="str">
        <f>VLOOKUP(B49,[1]cgsexcel!$C$2:$D$522,2,FALSE)</f>
        <v>00135720316</v>
      </c>
      <c r="B49" s="1" t="s">
        <v>75</v>
      </c>
      <c r="C49" s="4">
        <v>350</v>
      </c>
    </row>
    <row r="50" spans="1:3" x14ac:dyDescent="0.25">
      <c r="A50" t="str">
        <f>VLOOKUP(B50,[1]cgsexcel!$C$2:$D$522,2,FALSE)</f>
        <v>97103880585</v>
      </c>
      <c r="B50" s="1" t="s">
        <v>76</v>
      </c>
      <c r="C50" s="4">
        <v>36406.639999999999</v>
      </c>
    </row>
    <row r="51" spans="1:3" x14ac:dyDescent="0.25">
      <c r="A51" t="str">
        <f>VLOOKUP(B51,[1]cgsexcel!$C$2:$D$522,2,FALSE)</f>
        <v>03619820487</v>
      </c>
      <c r="B51" s="1" t="s">
        <v>77</v>
      </c>
      <c r="C51" s="4">
        <v>37118.94</v>
      </c>
    </row>
    <row r="52" spans="1:3" x14ac:dyDescent="0.25">
      <c r="A52" t="str">
        <f>VLOOKUP(B52,[1]cgsexcel!$C$2:$D$522,2,FALSE)</f>
        <v>00907100325</v>
      </c>
      <c r="B52" s="1" t="s">
        <v>78</v>
      </c>
      <c r="C52" s="4">
        <v>426</v>
      </c>
    </row>
    <row r="53" spans="1:3" x14ac:dyDescent="0.25">
      <c r="A53" t="str">
        <f>VLOOKUP(B53,[1]cgsexcel!$C$2:$D$522,2,FALSE)</f>
        <v>00899210322</v>
      </c>
      <c r="B53" s="1" t="s">
        <v>79</v>
      </c>
      <c r="C53" s="4">
        <v>129.75</v>
      </c>
    </row>
    <row r="54" spans="1:3" x14ac:dyDescent="0.25">
      <c r="A54" t="str">
        <f>VLOOKUP(B54,[1]cgsexcel!$C$2:$D$522,2,FALSE)</f>
        <v>12730090151</v>
      </c>
      <c r="B54" s="1" t="s">
        <v>81</v>
      </c>
      <c r="C54" s="4">
        <v>21739</v>
      </c>
    </row>
    <row r="55" spans="1:3" x14ac:dyDescent="0.25">
      <c r="A55" t="str">
        <f>VLOOKUP(B55,[1]cgsexcel!$C$2:$D$522,2,FALSE)</f>
        <v>03986581001</v>
      </c>
      <c r="B55" s="1" t="s">
        <v>82</v>
      </c>
      <c r="C55" s="4">
        <v>273.75</v>
      </c>
    </row>
    <row r="56" spans="1:3" x14ac:dyDescent="0.25">
      <c r="A56" t="str">
        <f>VLOOKUP(B56,[1]cgsexcel!$C$2:$D$522,2,FALSE)</f>
        <v>03332981202</v>
      </c>
      <c r="B56" s="1" t="s">
        <v>83</v>
      </c>
      <c r="C56" s="4">
        <v>1000</v>
      </c>
    </row>
    <row r="57" spans="1:3" x14ac:dyDescent="0.25">
      <c r="A57" t="str">
        <f>VLOOKUP(B57,[1]cgsexcel!$C$2:$D$522,2,FALSE)</f>
        <v>09570760968</v>
      </c>
      <c r="B57" s="1" t="s">
        <v>84</v>
      </c>
      <c r="C57" s="4">
        <v>5400</v>
      </c>
    </row>
    <row r="58" spans="1:3" x14ac:dyDescent="0.25">
      <c r="A58" t="str">
        <f>VLOOKUP(B58,[1]cgsexcel!$C$2:$D$522,2,FALSE)</f>
        <v>12862140154</v>
      </c>
      <c r="B58" s="1" t="s">
        <v>85</v>
      </c>
      <c r="C58" s="4">
        <v>860</v>
      </c>
    </row>
    <row r="59" spans="1:3" x14ac:dyDescent="0.25">
      <c r="A59" t="str">
        <f>VLOOKUP(B59,[1]cgsexcel!$C$2:$D$522,2,FALSE)</f>
        <v>00989060322</v>
      </c>
      <c r="B59" s="1" t="s">
        <v>86</v>
      </c>
      <c r="C59" s="4">
        <v>20300</v>
      </c>
    </row>
    <row r="60" spans="1:3" x14ac:dyDescent="0.25">
      <c r="A60" t="str">
        <f>VLOOKUP(B60,[1]cgsexcel!$C$2:$D$522,2,FALSE)</f>
        <v>01528040502</v>
      </c>
      <c r="B60" s="1" t="s">
        <v>87</v>
      </c>
      <c r="C60" s="4">
        <v>104912.25</v>
      </c>
    </row>
    <row r="61" spans="1:3" x14ac:dyDescent="0.25">
      <c r="A61" t="str">
        <f>VLOOKUP(B61,[1]cgsexcel!$C$2:$D$522,2,FALSE)</f>
        <v>00730190329</v>
      </c>
      <c r="B61" s="1" t="s">
        <v>88</v>
      </c>
      <c r="C61" s="4">
        <v>3920</v>
      </c>
    </row>
    <row r="62" spans="1:3" x14ac:dyDescent="0.25">
      <c r="A62" t="str">
        <f>VLOOKUP(B62,[1]cgsexcel!$C$2:$D$522,2,FALSE)</f>
        <v>01193770326</v>
      </c>
      <c r="B62" s="1" t="s">
        <v>89</v>
      </c>
      <c r="C62" s="4">
        <v>405.74</v>
      </c>
    </row>
    <row r="63" spans="1:3" x14ac:dyDescent="0.25">
      <c r="A63" t="str">
        <f>VLOOKUP(B63,[1]cgsexcel!$C$2:$D$522,2,FALSE)</f>
        <v>01287550329</v>
      </c>
      <c r="B63" s="1" t="s">
        <v>90</v>
      </c>
      <c r="C63" s="4">
        <v>303.5</v>
      </c>
    </row>
    <row r="64" spans="1:3" x14ac:dyDescent="0.25">
      <c r="A64" t="str">
        <f>VLOOKUP(B64,[1]cgsexcel!$C$2:$D$522,2,FALSE)</f>
        <v>PLMCST71L18L424I</v>
      </c>
      <c r="B64" s="1" t="s">
        <v>91</v>
      </c>
      <c r="C64" s="4">
        <v>208</v>
      </c>
    </row>
    <row r="65" spans="1:3" x14ac:dyDescent="0.25">
      <c r="A65" t="str">
        <f>VLOOKUP(B65,[1]cgsexcel!$C$2:$D$522,2,FALSE)</f>
        <v>00124570326</v>
      </c>
      <c r="B65" s="1" t="s">
        <v>94</v>
      </c>
      <c r="C65" s="4">
        <v>8352</v>
      </c>
    </row>
    <row r="66" spans="1:3" x14ac:dyDescent="0.25">
      <c r="A66" t="str">
        <f>VLOOKUP(B66,[1]cgsexcel!$C$2:$D$522,2,FALSE)</f>
        <v>00048460323</v>
      </c>
      <c r="B66" s="1" t="s">
        <v>97</v>
      </c>
      <c r="C66" s="4">
        <v>12346.08</v>
      </c>
    </row>
    <row r="67" spans="1:3" x14ac:dyDescent="0.25">
      <c r="A67" t="str">
        <f>VLOOKUP(B67,[1]cgsexcel!$C$2:$D$522,2,FALSE)</f>
        <v>08283280017</v>
      </c>
      <c r="B67" s="1" t="s">
        <v>98</v>
      </c>
      <c r="C67" s="4">
        <v>2500</v>
      </c>
    </row>
    <row r="68" spans="1:3" x14ac:dyDescent="0.25">
      <c r="A68" t="str">
        <f>VLOOKUP(B68,[1]cgsexcel!$C$2:$D$522,2,FALSE)</f>
        <v>00883380321</v>
      </c>
      <c r="B68" s="1" t="s">
        <v>99</v>
      </c>
      <c r="C68" s="4">
        <v>400</v>
      </c>
    </row>
    <row r="69" spans="1:3" x14ac:dyDescent="0.25">
      <c r="A69" t="str">
        <f>VLOOKUP(B69,[1]cgsexcel!$C$2:$D$522,2,FALSE)</f>
        <v>08748850966</v>
      </c>
      <c r="B69" s="1" t="s">
        <v>103</v>
      </c>
      <c r="C69" s="4">
        <v>5471.7</v>
      </c>
    </row>
    <row r="70" spans="1:3" x14ac:dyDescent="0.25">
      <c r="A70" t="str">
        <f>VLOOKUP(B70,[1]cgsexcel!$C$2:$D$522,2,FALSE)</f>
        <v>00488410010</v>
      </c>
      <c r="B70" s="1" t="s">
        <v>105</v>
      </c>
      <c r="C70" s="4">
        <v>10750.559999999998</v>
      </c>
    </row>
    <row r="71" spans="1:3" x14ac:dyDescent="0.25">
      <c r="A71" t="str">
        <f>VLOOKUP(B71,[1]cgsexcel!$C$2:$D$522,2,FALSE)</f>
        <v>01331390326</v>
      </c>
      <c r="B71" s="1" t="s">
        <v>107</v>
      </c>
      <c r="C71" s="4">
        <v>1026.5899999999999</v>
      </c>
    </row>
    <row r="72" spans="1:3" x14ac:dyDescent="0.25">
      <c r="A72" t="str">
        <f>VLOOKUP(B72,[1]cgsexcel!$C$2:$D$522,2,FALSE)</f>
        <v>00977240324</v>
      </c>
      <c r="B72" s="1" t="s">
        <v>109</v>
      </c>
      <c r="C72" s="4">
        <v>229.09</v>
      </c>
    </row>
    <row r="73" spans="1:3" x14ac:dyDescent="0.25">
      <c r="A73" t="str">
        <f>VLOOKUP(B73,[1]cgsexcel!$C$2:$D$522,2,FALSE)</f>
        <v>00780120135</v>
      </c>
      <c r="B73" s="1" t="s">
        <v>110</v>
      </c>
      <c r="C73" s="4">
        <v>1087.94</v>
      </c>
    </row>
    <row r="74" spans="1:3" x14ac:dyDescent="0.25">
      <c r="A74" t="str">
        <f>VLOOKUP(B74,[1]cgsexcel!$C$2:$D$522,2,FALSE)</f>
        <v>00048750327</v>
      </c>
      <c r="B74" s="1" t="s">
        <v>112</v>
      </c>
      <c r="C74" s="4">
        <v>522.24</v>
      </c>
    </row>
    <row r="75" spans="1:3" x14ac:dyDescent="0.25">
      <c r="A75" t="str">
        <f>VLOOKUP(B75,[1]cgsexcel!$C$2:$D$522,2,FALSE)</f>
        <v>00854820321</v>
      </c>
      <c r="B75" s="1" t="s">
        <v>115</v>
      </c>
      <c r="C75" s="4">
        <v>11988.76</v>
      </c>
    </row>
    <row r="76" spans="1:3" x14ac:dyDescent="0.25">
      <c r="A76" t="str">
        <f>VLOOKUP(B76,[1]cgsexcel!$C$2:$D$522,2,FALSE)</f>
        <v>05006900962</v>
      </c>
      <c r="B76" s="1" t="s">
        <v>116</v>
      </c>
      <c r="C76" s="5">
        <v>27.37</v>
      </c>
    </row>
    <row r="77" spans="1:3" x14ac:dyDescent="0.25">
      <c r="C77" s="3">
        <f>SUM(C2:C76)</f>
        <v>507088.39000000007</v>
      </c>
    </row>
  </sheetData>
  <sortState ref="B2:C77">
    <sortCondition ref="B2:B7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C64"/>
  <sheetViews>
    <sheetView topLeftCell="A46"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4" bestFit="1" customWidth="1"/>
  </cols>
  <sheetData>
    <row r="1" spans="1:3" x14ac:dyDescent="0.25">
      <c r="A1" s="2" t="s">
        <v>233</v>
      </c>
      <c r="B1" s="2" t="s">
        <v>234</v>
      </c>
      <c r="C1" s="3" t="s">
        <v>0</v>
      </c>
    </row>
    <row r="2" spans="1:3" x14ac:dyDescent="0.25">
      <c r="A2" t="s">
        <v>121</v>
      </c>
      <c r="B2" s="1" t="s">
        <v>5</v>
      </c>
      <c r="C2" s="4">
        <v>59.97</v>
      </c>
    </row>
    <row r="3" spans="1:3" x14ac:dyDescent="0.25">
      <c r="A3" t="s">
        <v>122</v>
      </c>
      <c r="B3" s="1" t="s">
        <v>6</v>
      </c>
      <c r="C3" s="4">
        <v>6000</v>
      </c>
    </row>
    <row r="4" spans="1:3" x14ac:dyDescent="0.25">
      <c r="A4" t="s">
        <v>123</v>
      </c>
      <c r="B4" s="1" t="s">
        <v>7</v>
      </c>
      <c r="C4" s="4">
        <v>66531</v>
      </c>
    </row>
    <row r="5" spans="1:3" x14ac:dyDescent="0.25">
      <c r="A5" t="s">
        <v>124</v>
      </c>
      <c r="B5" s="1" t="s">
        <v>8</v>
      </c>
      <c r="C5" s="4">
        <v>722.45</v>
      </c>
    </row>
    <row r="6" spans="1:3" x14ac:dyDescent="0.25">
      <c r="A6" t="s">
        <v>127</v>
      </c>
      <c r="B6" s="1" t="s">
        <v>11</v>
      </c>
      <c r="C6" s="4">
        <v>1200</v>
      </c>
    </row>
    <row r="7" spans="1:3" x14ac:dyDescent="0.25">
      <c r="A7" t="s">
        <v>129</v>
      </c>
      <c r="B7" s="1" t="s">
        <v>13</v>
      </c>
      <c r="C7" s="4">
        <v>2692.0499999999997</v>
      </c>
    </row>
    <row r="8" spans="1:3" x14ac:dyDescent="0.25">
      <c r="A8" t="s">
        <v>130</v>
      </c>
      <c r="B8" s="1" t="s">
        <v>14</v>
      </c>
      <c r="C8" s="4">
        <v>524</v>
      </c>
    </row>
    <row r="9" spans="1:3" x14ac:dyDescent="0.25">
      <c r="A9" t="s">
        <v>131</v>
      </c>
      <c r="B9" s="1" t="s">
        <v>15</v>
      </c>
      <c r="C9" s="4">
        <v>990</v>
      </c>
    </row>
    <row r="10" spans="1:3" x14ac:dyDescent="0.25">
      <c r="A10" t="s">
        <v>133</v>
      </c>
      <c r="B10" s="1" t="s">
        <v>17</v>
      </c>
      <c r="C10" s="4">
        <v>295</v>
      </c>
    </row>
    <row r="11" spans="1:3" x14ac:dyDescent="0.25">
      <c r="A11" t="s">
        <v>135</v>
      </c>
      <c r="B11" s="1" t="s">
        <v>19</v>
      </c>
      <c r="C11" s="4">
        <v>2602.08</v>
      </c>
    </row>
    <row r="12" spans="1:3" x14ac:dyDescent="0.25">
      <c r="A12" t="s">
        <v>137</v>
      </c>
      <c r="B12" s="1" t="s">
        <v>21</v>
      </c>
      <c r="C12" s="4">
        <v>2885.73</v>
      </c>
    </row>
    <row r="13" spans="1:3" x14ac:dyDescent="0.25">
      <c r="A13" t="s">
        <v>138</v>
      </c>
      <c r="B13" s="1" t="s">
        <v>22</v>
      </c>
      <c r="C13" s="4">
        <v>1114.6199999999999</v>
      </c>
    </row>
    <row r="14" spans="1:3" x14ac:dyDescent="0.25">
      <c r="A14" t="s">
        <v>140</v>
      </c>
      <c r="B14" s="1" t="s">
        <v>24</v>
      </c>
      <c r="C14" s="4">
        <v>2216</v>
      </c>
    </row>
    <row r="15" spans="1:3" x14ac:dyDescent="0.25">
      <c r="A15" t="s">
        <v>141</v>
      </c>
      <c r="B15" s="1" t="s">
        <v>25</v>
      </c>
      <c r="C15" s="4">
        <v>10793</v>
      </c>
    </row>
    <row r="16" spans="1:3" x14ac:dyDescent="0.25">
      <c r="A16" t="s">
        <v>143</v>
      </c>
      <c r="B16" s="1" t="s">
        <v>27</v>
      </c>
      <c r="C16" s="4">
        <v>1172</v>
      </c>
    </row>
    <row r="17" spans="1:3" x14ac:dyDescent="0.25">
      <c r="A17" t="s">
        <v>145</v>
      </c>
      <c r="B17" s="1" t="s">
        <v>29</v>
      </c>
      <c r="C17" s="4">
        <v>5859.2</v>
      </c>
    </row>
    <row r="18" spans="1:3" x14ac:dyDescent="0.25">
      <c r="A18" t="s">
        <v>148</v>
      </c>
      <c r="B18" s="1" t="s">
        <v>32</v>
      </c>
      <c r="C18" s="4">
        <v>11248.86</v>
      </c>
    </row>
    <row r="19" spans="1:3" x14ac:dyDescent="0.25">
      <c r="A19" t="s">
        <v>149</v>
      </c>
      <c r="B19" s="1" t="s">
        <v>33</v>
      </c>
      <c r="C19" s="4">
        <v>1600</v>
      </c>
    </row>
    <row r="20" spans="1:3" x14ac:dyDescent="0.25">
      <c r="A20" t="s">
        <v>151</v>
      </c>
      <c r="B20" s="1" t="s">
        <v>35</v>
      </c>
      <c r="C20" s="4">
        <v>2173.87</v>
      </c>
    </row>
    <row r="21" spans="1:3" x14ac:dyDescent="0.25">
      <c r="A21" t="s">
        <v>155</v>
      </c>
      <c r="B21" s="1" t="s">
        <v>39</v>
      </c>
      <c r="C21" s="4">
        <v>2622.55</v>
      </c>
    </row>
    <row r="22" spans="1:3" x14ac:dyDescent="0.25">
      <c r="A22" t="s">
        <v>156</v>
      </c>
      <c r="B22" s="1" t="s">
        <v>40</v>
      </c>
      <c r="C22" s="4">
        <v>3537.21</v>
      </c>
    </row>
    <row r="23" spans="1:3" x14ac:dyDescent="0.25">
      <c r="A23" t="s">
        <v>157</v>
      </c>
      <c r="B23" s="1" t="s">
        <v>41</v>
      </c>
      <c r="C23" s="4">
        <v>1706</v>
      </c>
    </row>
    <row r="24" spans="1:3" x14ac:dyDescent="0.25">
      <c r="A24" t="s">
        <v>158</v>
      </c>
      <c r="B24" s="1" t="s">
        <v>42</v>
      </c>
      <c r="C24" s="4">
        <v>1530</v>
      </c>
    </row>
    <row r="25" spans="1:3" x14ac:dyDescent="0.25">
      <c r="A25" t="s">
        <v>162</v>
      </c>
      <c r="B25" s="1" t="s">
        <v>46</v>
      </c>
      <c r="C25" s="4">
        <v>4647.0300000000007</v>
      </c>
    </row>
    <row r="26" spans="1:3" x14ac:dyDescent="0.25">
      <c r="A26" t="s">
        <v>163</v>
      </c>
      <c r="B26" s="1" t="s">
        <v>47</v>
      </c>
      <c r="C26" s="4">
        <v>3426.4500000000003</v>
      </c>
    </row>
    <row r="27" spans="1:3" x14ac:dyDescent="0.25">
      <c r="A27" t="s">
        <v>164</v>
      </c>
      <c r="B27" s="1" t="s">
        <v>48</v>
      </c>
      <c r="C27" s="4">
        <v>1050.5</v>
      </c>
    </row>
    <row r="28" spans="1:3" x14ac:dyDescent="0.25">
      <c r="A28" t="s">
        <v>165</v>
      </c>
      <c r="B28" s="1" t="s">
        <v>49</v>
      </c>
      <c r="C28" s="4">
        <v>962.05</v>
      </c>
    </row>
    <row r="29" spans="1:3" x14ac:dyDescent="0.25">
      <c r="A29" t="s">
        <v>167</v>
      </c>
      <c r="B29" s="1" t="s">
        <v>51</v>
      </c>
      <c r="C29" s="4">
        <v>2030</v>
      </c>
    </row>
    <row r="30" spans="1:3" x14ac:dyDescent="0.25">
      <c r="A30" t="s">
        <v>169</v>
      </c>
      <c r="B30" s="1" t="s">
        <v>53</v>
      </c>
      <c r="C30" s="4">
        <v>297.95999999999998</v>
      </c>
    </row>
    <row r="31" spans="1:3" x14ac:dyDescent="0.25">
      <c r="A31" t="s">
        <v>170</v>
      </c>
      <c r="B31" s="1" t="s">
        <v>54</v>
      </c>
      <c r="C31" s="4">
        <v>5398.51</v>
      </c>
    </row>
    <row r="32" spans="1:3" x14ac:dyDescent="0.25">
      <c r="A32" t="s">
        <v>171</v>
      </c>
      <c r="B32" s="1" t="s">
        <v>55</v>
      </c>
      <c r="C32" s="4">
        <v>2055</v>
      </c>
    </row>
    <row r="33" spans="1:3" x14ac:dyDescent="0.25">
      <c r="A33" t="s">
        <v>174</v>
      </c>
      <c r="B33" s="1" t="s">
        <v>58</v>
      </c>
      <c r="C33" s="4">
        <v>3262</v>
      </c>
    </row>
    <row r="34" spans="1:3" x14ac:dyDescent="0.25">
      <c r="A34" t="s">
        <v>176</v>
      </c>
      <c r="B34" s="1" t="s">
        <v>60</v>
      </c>
      <c r="C34" s="4">
        <v>992.2</v>
      </c>
    </row>
    <row r="35" spans="1:3" x14ac:dyDescent="0.25">
      <c r="A35" t="s">
        <v>177</v>
      </c>
      <c r="B35" s="1" t="s">
        <v>61</v>
      </c>
      <c r="C35" s="4">
        <v>89381.36</v>
      </c>
    </row>
    <row r="36" spans="1:3" x14ac:dyDescent="0.25">
      <c r="A36" t="s">
        <v>178</v>
      </c>
      <c r="B36" s="1" t="s">
        <v>62</v>
      </c>
      <c r="C36" s="4">
        <v>32.78</v>
      </c>
    </row>
    <row r="37" spans="1:3" x14ac:dyDescent="0.25">
      <c r="A37" t="s">
        <v>179</v>
      </c>
      <c r="B37" s="1" t="s">
        <v>63</v>
      </c>
      <c r="C37" s="4">
        <v>4250</v>
      </c>
    </row>
    <row r="38" spans="1:3" x14ac:dyDescent="0.25">
      <c r="A38" t="s">
        <v>180</v>
      </c>
      <c r="B38" s="1" t="s">
        <v>64</v>
      </c>
      <c r="C38" s="4">
        <v>906.95</v>
      </c>
    </row>
    <row r="39" spans="1:3" x14ac:dyDescent="0.25">
      <c r="A39" t="s">
        <v>183</v>
      </c>
      <c r="B39" s="1" t="s">
        <v>67</v>
      </c>
      <c r="C39" s="4">
        <v>2300</v>
      </c>
    </row>
    <row r="40" spans="1:3" x14ac:dyDescent="0.25">
      <c r="A40" t="s">
        <v>187</v>
      </c>
      <c r="B40" s="1" t="s">
        <v>71</v>
      </c>
      <c r="C40" s="4">
        <v>479.83</v>
      </c>
    </row>
    <row r="41" spans="1:3" x14ac:dyDescent="0.25">
      <c r="A41" t="s">
        <v>192</v>
      </c>
      <c r="B41" s="1" t="s">
        <v>76</v>
      </c>
      <c r="C41" s="4">
        <v>9005.99</v>
      </c>
    </row>
    <row r="42" spans="1:3" x14ac:dyDescent="0.25">
      <c r="A42" t="s">
        <v>193</v>
      </c>
      <c r="B42" s="1" t="s">
        <v>77</v>
      </c>
      <c r="C42" s="4">
        <v>15891.130000000001</v>
      </c>
    </row>
    <row r="43" spans="1:3" x14ac:dyDescent="0.25">
      <c r="A43" t="s">
        <v>195</v>
      </c>
      <c r="B43" s="1" t="s">
        <v>79</v>
      </c>
      <c r="C43" s="4">
        <v>129.75</v>
      </c>
    </row>
    <row r="44" spans="1:3" x14ac:dyDescent="0.25">
      <c r="A44" t="s">
        <v>197</v>
      </c>
      <c r="B44" s="1" t="s">
        <v>81</v>
      </c>
      <c r="C44" s="6">
        <v>40367.79</v>
      </c>
    </row>
    <row r="45" spans="1:3" x14ac:dyDescent="0.25">
      <c r="A45" t="s">
        <v>198</v>
      </c>
      <c r="B45" s="1" t="s">
        <v>82</v>
      </c>
      <c r="C45" s="4">
        <v>298.45999999999998</v>
      </c>
    </row>
    <row r="46" spans="1:3" x14ac:dyDescent="0.25">
      <c r="A46" t="s">
        <v>200</v>
      </c>
      <c r="B46" s="1" t="s">
        <v>84</v>
      </c>
      <c r="C46" s="4">
        <v>2700</v>
      </c>
    </row>
    <row r="47" spans="1:3" x14ac:dyDescent="0.25">
      <c r="A47" t="s">
        <v>202</v>
      </c>
      <c r="B47" s="1" t="s">
        <v>86</v>
      </c>
      <c r="C47" s="4">
        <v>14850</v>
      </c>
    </row>
    <row r="48" spans="1:3" x14ac:dyDescent="0.25">
      <c r="A48" t="s">
        <v>204</v>
      </c>
      <c r="B48" s="1" t="s">
        <v>88</v>
      </c>
      <c r="C48" s="4">
        <v>8309</v>
      </c>
    </row>
    <row r="49" spans="1:3" x14ac:dyDescent="0.25">
      <c r="A49" t="s">
        <v>205</v>
      </c>
      <c r="B49" s="1" t="s">
        <v>89</v>
      </c>
      <c r="C49" s="4">
        <v>349.41999999999996</v>
      </c>
    </row>
    <row r="50" spans="1:3" x14ac:dyDescent="0.25">
      <c r="A50" t="s">
        <v>206</v>
      </c>
      <c r="B50" s="1" t="s">
        <v>90</v>
      </c>
      <c r="C50" s="4">
        <v>433</v>
      </c>
    </row>
    <row r="51" spans="1:3" x14ac:dyDescent="0.25">
      <c r="A51" t="s">
        <v>208</v>
      </c>
      <c r="B51" s="1" t="s">
        <v>92</v>
      </c>
      <c r="C51" s="4">
        <v>695.8</v>
      </c>
    </row>
    <row r="52" spans="1:3" x14ac:dyDescent="0.25">
      <c r="A52" t="s">
        <v>209</v>
      </c>
      <c r="B52" s="1" t="s">
        <v>93</v>
      </c>
      <c r="C52" s="4">
        <v>1892.21</v>
      </c>
    </row>
    <row r="53" spans="1:3" x14ac:dyDescent="0.25">
      <c r="A53" t="s">
        <v>210</v>
      </c>
      <c r="B53" s="1" t="s">
        <v>94</v>
      </c>
      <c r="C53" s="4">
        <v>8352</v>
      </c>
    </row>
    <row r="54" spans="1:3" x14ac:dyDescent="0.25">
      <c r="A54" t="s">
        <v>213</v>
      </c>
      <c r="B54" s="1" t="s">
        <v>97</v>
      </c>
      <c r="C54" s="4">
        <v>13264.080000000002</v>
      </c>
    </row>
    <row r="55" spans="1:3" x14ac:dyDescent="0.25">
      <c r="A55" t="s">
        <v>214</v>
      </c>
      <c r="B55" s="1" t="s">
        <v>98</v>
      </c>
      <c r="C55" s="4">
        <v>2500</v>
      </c>
    </row>
    <row r="56" spans="1:3" x14ac:dyDescent="0.25">
      <c r="A56" t="s">
        <v>215</v>
      </c>
      <c r="B56" s="1" t="s">
        <v>99</v>
      </c>
      <c r="C56" s="4">
        <v>600</v>
      </c>
    </row>
    <row r="57" spans="1:3" x14ac:dyDescent="0.25">
      <c r="A57" t="s">
        <v>220</v>
      </c>
      <c r="B57" s="1" t="s">
        <v>104</v>
      </c>
      <c r="C57" s="4">
        <v>150</v>
      </c>
    </row>
    <row r="58" spans="1:3" x14ac:dyDescent="0.25">
      <c r="A58" t="s">
        <v>221</v>
      </c>
      <c r="B58" s="1" t="s">
        <v>105</v>
      </c>
      <c r="C58" s="4">
        <v>26068.200000000012</v>
      </c>
    </row>
    <row r="59" spans="1:3" x14ac:dyDescent="0.25">
      <c r="A59" t="s">
        <v>223</v>
      </c>
      <c r="B59" s="1" t="s">
        <v>107</v>
      </c>
      <c r="C59" s="4">
        <v>845.96999999999991</v>
      </c>
    </row>
    <row r="60" spans="1:3" x14ac:dyDescent="0.25">
      <c r="A60" t="s">
        <v>226</v>
      </c>
      <c r="B60" s="1" t="s">
        <v>110</v>
      </c>
      <c r="C60" s="4">
        <v>1182.22</v>
      </c>
    </row>
    <row r="61" spans="1:3" x14ac:dyDescent="0.25">
      <c r="A61" t="s">
        <v>228</v>
      </c>
      <c r="B61" s="1" t="s">
        <v>112</v>
      </c>
      <c r="C61" s="4">
        <v>783.36</v>
      </c>
    </row>
    <row r="62" spans="1:3" x14ac:dyDescent="0.25">
      <c r="A62" t="s">
        <v>231</v>
      </c>
      <c r="B62" s="1" t="s">
        <v>115</v>
      </c>
      <c r="C62" s="4">
        <v>11768.76</v>
      </c>
    </row>
    <row r="63" spans="1:3" x14ac:dyDescent="0.25">
      <c r="A63" t="s">
        <v>232</v>
      </c>
      <c r="B63" s="1" t="s">
        <v>116</v>
      </c>
      <c r="C63" s="5">
        <v>64.5</v>
      </c>
    </row>
    <row r="64" spans="1:3" x14ac:dyDescent="0.25">
      <c r="C64" s="3">
        <f>SUM(C2:C63)</f>
        <v>412049.85</v>
      </c>
    </row>
  </sheetData>
  <sortState ref="B2:C64">
    <sortCondition ref="B2:B6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C89"/>
  <sheetViews>
    <sheetView topLeftCell="A61" workbookViewId="0">
      <selection activeCell="B6" sqref="B6"/>
    </sheetView>
  </sheetViews>
  <sheetFormatPr defaultRowHeight="15" x14ac:dyDescent="0.25"/>
  <cols>
    <col min="1" max="1" width="19.42578125" bestFit="1" customWidth="1"/>
    <col min="2" max="2" width="51.5703125" style="2" bestFit="1" customWidth="1"/>
    <col min="3" max="3" width="13.140625" style="4" bestFit="1" customWidth="1"/>
  </cols>
  <sheetData>
    <row r="1" spans="1:3" x14ac:dyDescent="0.25">
      <c r="A1" s="2" t="s">
        <v>233</v>
      </c>
      <c r="B1" s="2" t="s">
        <v>234</v>
      </c>
      <c r="C1" s="3" t="s">
        <v>0</v>
      </c>
    </row>
    <row r="2" spans="1:3" x14ac:dyDescent="0.25">
      <c r="A2" t="s">
        <v>117</v>
      </c>
      <c r="B2" s="2" t="s">
        <v>2</v>
      </c>
      <c r="C2" s="4">
        <v>130</v>
      </c>
    </row>
    <row r="3" spans="1:3" x14ac:dyDescent="0.25">
      <c r="A3" t="s">
        <v>119</v>
      </c>
      <c r="B3" s="2" t="s">
        <v>1</v>
      </c>
      <c r="C3" s="4">
        <v>2764.19</v>
      </c>
    </row>
    <row r="4" spans="1:3" x14ac:dyDescent="0.25">
      <c r="A4" t="s">
        <v>120</v>
      </c>
      <c r="B4" s="2" t="s">
        <v>4</v>
      </c>
      <c r="C4" s="4">
        <v>1835</v>
      </c>
    </row>
    <row r="5" spans="1:3" x14ac:dyDescent="0.25">
      <c r="A5" t="s">
        <v>121</v>
      </c>
      <c r="B5" s="2" t="s">
        <v>5</v>
      </c>
      <c r="C5" s="4">
        <v>59.97</v>
      </c>
    </row>
    <row r="6" spans="1:3" x14ac:dyDescent="0.25">
      <c r="A6" t="s">
        <v>122</v>
      </c>
      <c r="B6" s="2" t="s">
        <v>6</v>
      </c>
      <c r="C6" s="4">
        <v>5400</v>
      </c>
    </row>
    <row r="7" spans="1:3" x14ac:dyDescent="0.25">
      <c r="A7" t="s">
        <v>123</v>
      </c>
      <c r="B7" s="2" t="s">
        <v>7</v>
      </c>
      <c r="C7" s="4">
        <v>18355</v>
      </c>
    </row>
    <row r="8" spans="1:3" x14ac:dyDescent="0.25">
      <c r="A8" t="s">
        <v>124</v>
      </c>
      <c r="B8" s="2" t="s">
        <v>8</v>
      </c>
      <c r="C8" s="4">
        <v>815.25</v>
      </c>
    </row>
    <row r="9" spans="1:3" x14ac:dyDescent="0.25">
      <c r="A9" t="s">
        <v>129</v>
      </c>
      <c r="B9" s="2" t="s">
        <v>13</v>
      </c>
      <c r="C9" s="4">
        <v>2890.71</v>
      </c>
    </row>
    <row r="10" spans="1:3" x14ac:dyDescent="0.25">
      <c r="A10" t="s">
        <v>130</v>
      </c>
      <c r="B10" s="2" t="s">
        <v>14</v>
      </c>
      <c r="C10" s="4">
        <v>362</v>
      </c>
    </row>
    <row r="11" spans="1:3" x14ac:dyDescent="0.25">
      <c r="A11" t="s">
        <v>131</v>
      </c>
      <c r="B11" s="2" t="s">
        <v>15</v>
      </c>
      <c r="C11" s="4">
        <v>1123.5999999999999</v>
      </c>
    </row>
    <row r="12" spans="1:3" x14ac:dyDescent="0.25">
      <c r="A12" t="s">
        <v>133</v>
      </c>
      <c r="B12" s="2" t="s">
        <v>17</v>
      </c>
      <c r="C12" s="4">
        <v>858.6</v>
      </c>
    </row>
    <row r="13" spans="1:3" x14ac:dyDescent="0.25">
      <c r="A13" t="s">
        <v>134</v>
      </c>
      <c r="B13" s="2" t="s">
        <v>18</v>
      </c>
      <c r="C13" s="4">
        <v>2602</v>
      </c>
    </row>
    <row r="14" spans="1:3" x14ac:dyDescent="0.25">
      <c r="A14" t="s">
        <v>136</v>
      </c>
      <c r="B14" s="2" t="s">
        <v>20</v>
      </c>
      <c r="C14" s="4">
        <v>2485</v>
      </c>
    </row>
    <row r="15" spans="1:3" x14ac:dyDescent="0.25">
      <c r="A15" t="s">
        <v>137</v>
      </c>
      <c r="B15" s="2" t="s">
        <v>21</v>
      </c>
      <c r="C15" s="4">
        <v>2340</v>
      </c>
    </row>
    <row r="16" spans="1:3" x14ac:dyDescent="0.25">
      <c r="A16" t="s">
        <v>138</v>
      </c>
      <c r="B16" s="2" t="s">
        <v>22</v>
      </c>
      <c r="C16" s="4">
        <v>1078.51</v>
      </c>
    </row>
    <row r="17" spans="1:3" x14ac:dyDescent="0.25">
      <c r="A17" t="s">
        <v>141</v>
      </c>
      <c r="B17" s="2" t="s">
        <v>25</v>
      </c>
      <c r="C17" s="4">
        <v>5846</v>
      </c>
    </row>
    <row r="18" spans="1:3" x14ac:dyDescent="0.25">
      <c r="A18" t="s">
        <v>142</v>
      </c>
      <c r="B18" s="2" t="s">
        <v>26</v>
      </c>
      <c r="C18" s="4">
        <v>1233.46</v>
      </c>
    </row>
    <row r="19" spans="1:3" x14ac:dyDescent="0.25">
      <c r="A19" t="s">
        <v>144</v>
      </c>
      <c r="B19" s="2" t="s">
        <v>28</v>
      </c>
      <c r="C19" s="4">
        <v>2200</v>
      </c>
    </row>
    <row r="20" spans="1:3" x14ac:dyDescent="0.25">
      <c r="A20" t="s">
        <v>145</v>
      </c>
      <c r="B20" s="2" t="s">
        <v>29</v>
      </c>
      <c r="C20" s="4">
        <v>6047.75</v>
      </c>
    </row>
    <row r="21" spans="1:3" x14ac:dyDescent="0.25">
      <c r="A21" t="s">
        <v>146</v>
      </c>
      <c r="B21" s="2" t="s">
        <v>30</v>
      </c>
      <c r="C21" s="4">
        <v>4152</v>
      </c>
    </row>
    <row r="22" spans="1:3" x14ac:dyDescent="0.25">
      <c r="A22" t="s">
        <v>147</v>
      </c>
      <c r="B22" s="2" t="s">
        <v>31</v>
      </c>
      <c r="C22" s="4">
        <v>1036.3599999999999</v>
      </c>
    </row>
    <row r="23" spans="1:3" x14ac:dyDescent="0.25">
      <c r="A23" t="s">
        <v>148</v>
      </c>
      <c r="B23" s="2" t="s">
        <v>32</v>
      </c>
      <c r="C23" s="4">
        <v>11824.24</v>
      </c>
    </row>
    <row r="24" spans="1:3" x14ac:dyDescent="0.25">
      <c r="A24" t="s">
        <v>151</v>
      </c>
      <c r="B24" s="2" t="s">
        <v>35</v>
      </c>
      <c r="C24" s="4">
        <v>2486.6499999999996</v>
      </c>
    </row>
    <row r="25" spans="1:3" x14ac:dyDescent="0.25">
      <c r="A25" t="s">
        <v>154</v>
      </c>
      <c r="B25" s="2" t="s">
        <v>38</v>
      </c>
      <c r="C25" s="4">
        <v>75</v>
      </c>
    </row>
    <row r="26" spans="1:3" x14ac:dyDescent="0.25">
      <c r="A26" t="s">
        <v>155</v>
      </c>
      <c r="B26" s="2" t="s">
        <v>39</v>
      </c>
      <c r="C26" s="4">
        <v>707.89</v>
      </c>
    </row>
    <row r="27" spans="1:3" x14ac:dyDescent="0.25">
      <c r="A27" t="s">
        <v>156</v>
      </c>
      <c r="B27" s="2" t="s">
        <v>40</v>
      </c>
      <c r="C27" s="4">
        <v>1828.8899999999999</v>
      </c>
    </row>
    <row r="28" spans="1:3" x14ac:dyDescent="0.25">
      <c r="A28" t="s">
        <v>158</v>
      </c>
      <c r="B28" s="2" t="s">
        <v>42</v>
      </c>
      <c r="C28" s="4">
        <v>22650</v>
      </c>
    </row>
    <row r="29" spans="1:3" x14ac:dyDescent="0.25">
      <c r="A29" t="s">
        <v>162</v>
      </c>
      <c r="B29" s="2" t="s">
        <v>46</v>
      </c>
      <c r="C29" s="4">
        <v>7123.42</v>
      </c>
    </row>
    <row r="30" spans="1:3" x14ac:dyDescent="0.25">
      <c r="A30" t="s">
        <v>163</v>
      </c>
      <c r="B30" s="2" t="s">
        <v>47</v>
      </c>
      <c r="C30" s="4">
        <v>3426.4500000000003</v>
      </c>
    </row>
    <row r="31" spans="1:3" x14ac:dyDescent="0.25">
      <c r="A31" t="s">
        <v>164</v>
      </c>
      <c r="B31" s="2" t="s">
        <v>48</v>
      </c>
      <c r="C31" s="4">
        <v>737.2</v>
      </c>
    </row>
    <row r="32" spans="1:3" x14ac:dyDescent="0.25">
      <c r="A32" t="s">
        <v>165</v>
      </c>
      <c r="B32" s="2" t="s">
        <v>49</v>
      </c>
      <c r="C32" s="4">
        <v>35.700000000000003</v>
      </c>
    </row>
    <row r="33" spans="1:3" x14ac:dyDescent="0.25">
      <c r="A33" t="s">
        <v>166</v>
      </c>
      <c r="B33" s="2" t="s">
        <v>50</v>
      </c>
      <c r="C33" s="4">
        <v>8584</v>
      </c>
    </row>
    <row r="34" spans="1:3" x14ac:dyDescent="0.25">
      <c r="A34" t="s">
        <v>167</v>
      </c>
      <c r="B34" s="2" t="s">
        <v>51</v>
      </c>
      <c r="C34" s="4">
        <v>2030</v>
      </c>
    </row>
    <row r="35" spans="1:3" x14ac:dyDescent="0.25">
      <c r="A35" t="s">
        <v>170</v>
      </c>
      <c r="B35" s="2" t="s">
        <v>54</v>
      </c>
      <c r="C35" s="4">
        <v>2840.2200000000003</v>
      </c>
    </row>
    <row r="36" spans="1:3" x14ac:dyDescent="0.25">
      <c r="A36" t="s">
        <v>171</v>
      </c>
      <c r="B36" s="2" t="s">
        <v>55</v>
      </c>
      <c r="C36" s="4">
        <v>3401.77</v>
      </c>
    </row>
    <row r="37" spans="1:3" x14ac:dyDescent="0.25">
      <c r="A37" t="s">
        <v>172</v>
      </c>
      <c r="B37" s="2" t="s">
        <v>56</v>
      </c>
      <c r="C37" s="4">
        <v>180</v>
      </c>
    </row>
    <row r="38" spans="1:3" x14ac:dyDescent="0.25">
      <c r="A38" t="s">
        <v>174</v>
      </c>
      <c r="B38" s="2" t="s">
        <v>58</v>
      </c>
      <c r="C38" s="4">
        <v>715.5</v>
      </c>
    </row>
    <row r="39" spans="1:3" x14ac:dyDescent="0.25">
      <c r="A39" t="s">
        <v>175</v>
      </c>
      <c r="B39" s="2" t="s">
        <v>59</v>
      </c>
      <c r="C39" s="4">
        <v>180</v>
      </c>
    </row>
    <row r="40" spans="1:3" x14ac:dyDescent="0.25">
      <c r="A40" t="s">
        <v>177</v>
      </c>
      <c r="B40" s="2" t="s">
        <v>61</v>
      </c>
      <c r="C40" s="4">
        <v>91618.590000000011</v>
      </c>
    </row>
    <row r="41" spans="1:3" x14ac:dyDescent="0.25">
      <c r="A41" t="s">
        <v>178</v>
      </c>
      <c r="B41" s="2" t="s">
        <v>62</v>
      </c>
      <c r="C41" s="4">
        <v>66.38</v>
      </c>
    </row>
    <row r="42" spans="1:3" x14ac:dyDescent="0.25">
      <c r="A42" t="s">
        <v>180</v>
      </c>
      <c r="B42" s="2" t="s">
        <v>64</v>
      </c>
      <c r="C42" s="4">
        <v>432.36</v>
      </c>
    </row>
    <row r="43" spans="1:3" x14ac:dyDescent="0.25">
      <c r="A43" t="s">
        <v>182</v>
      </c>
      <c r="B43" s="2" t="s">
        <v>66</v>
      </c>
      <c r="C43" s="4">
        <v>1338</v>
      </c>
    </row>
    <row r="44" spans="1:3" x14ac:dyDescent="0.25">
      <c r="A44" t="s">
        <v>185</v>
      </c>
      <c r="B44" s="2" t="s">
        <v>69</v>
      </c>
      <c r="C44" s="4">
        <v>32.79</v>
      </c>
    </row>
    <row r="45" spans="1:3" x14ac:dyDescent="0.25">
      <c r="A45" t="s">
        <v>187</v>
      </c>
      <c r="B45" s="2" t="s">
        <v>71</v>
      </c>
      <c r="C45" s="4">
        <v>516.14</v>
      </c>
    </row>
    <row r="46" spans="1:3" x14ac:dyDescent="0.25">
      <c r="A46" t="s">
        <v>192</v>
      </c>
      <c r="B46" s="2" t="s">
        <v>76</v>
      </c>
      <c r="C46" s="4">
        <v>9635.6899999999987</v>
      </c>
    </row>
    <row r="47" spans="1:3" x14ac:dyDescent="0.25">
      <c r="A47" t="s">
        <v>193</v>
      </c>
      <c r="B47" s="2" t="s">
        <v>77</v>
      </c>
      <c r="C47" s="4">
        <v>15407.8</v>
      </c>
    </row>
    <row r="48" spans="1:3" x14ac:dyDescent="0.25">
      <c r="A48" t="s">
        <v>195</v>
      </c>
      <c r="B48" s="2" t="s">
        <v>79</v>
      </c>
      <c r="C48" s="4">
        <v>129.75</v>
      </c>
    </row>
    <row r="49" spans="1:3" x14ac:dyDescent="0.25">
      <c r="A49" t="s">
        <v>196</v>
      </c>
      <c r="B49" s="2" t="s">
        <v>80</v>
      </c>
      <c r="C49" s="4">
        <v>626.08000000000004</v>
      </c>
    </row>
    <row r="50" spans="1:3" x14ac:dyDescent="0.25">
      <c r="A50" t="s">
        <v>197</v>
      </c>
      <c r="B50" s="2" t="s">
        <v>81</v>
      </c>
      <c r="C50" s="4">
        <v>39013.369999999995</v>
      </c>
    </row>
    <row r="51" spans="1:3" x14ac:dyDescent="0.25">
      <c r="A51" t="s">
        <v>198</v>
      </c>
      <c r="B51" s="2" t="s">
        <v>82</v>
      </c>
      <c r="C51" s="4">
        <v>298.45999999999998</v>
      </c>
    </row>
    <row r="52" spans="1:3" x14ac:dyDescent="0.25">
      <c r="A52" t="s">
        <v>200</v>
      </c>
      <c r="B52" s="2" t="s">
        <v>84</v>
      </c>
      <c r="C52" s="4">
        <v>2700</v>
      </c>
    </row>
    <row r="53" spans="1:3" x14ac:dyDescent="0.25">
      <c r="A53" t="s">
        <v>202</v>
      </c>
      <c r="B53" s="2" t="s">
        <v>86</v>
      </c>
      <c r="C53" s="4">
        <v>14850</v>
      </c>
    </row>
    <row r="54" spans="1:3" x14ac:dyDescent="0.25">
      <c r="A54" t="s">
        <v>203</v>
      </c>
      <c r="B54" s="2" t="s">
        <v>87</v>
      </c>
      <c r="C54" s="4">
        <v>156946.92000000001</v>
      </c>
    </row>
    <row r="55" spans="1:3" x14ac:dyDescent="0.25">
      <c r="A55" t="s">
        <v>206</v>
      </c>
      <c r="B55" s="2" t="s">
        <v>90</v>
      </c>
      <c r="C55" s="4">
        <v>95</v>
      </c>
    </row>
    <row r="56" spans="1:3" x14ac:dyDescent="0.25">
      <c r="A56" t="s">
        <v>207</v>
      </c>
      <c r="B56" s="2" t="s">
        <v>91</v>
      </c>
      <c r="C56" s="4">
        <v>470</v>
      </c>
    </row>
    <row r="57" spans="1:3" x14ac:dyDescent="0.25">
      <c r="A57" t="s">
        <v>208</v>
      </c>
      <c r="B57" s="2" t="s">
        <v>92</v>
      </c>
      <c r="C57" s="4">
        <v>1861</v>
      </c>
    </row>
    <row r="58" spans="1:3" x14ac:dyDescent="0.25">
      <c r="A58" t="s">
        <v>209</v>
      </c>
      <c r="B58" s="2" t="s">
        <v>93</v>
      </c>
      <c r="C58" s="4">
        <v>26653.510000000002</v>
      </c>
    </row>
    <row r="59" spans="1:3" x14ac:dyDescent="0.25">
      <c r="A59" t="s">
        <v>210</v>
      </c>
      <c r="B59" s="2" t="s">
        <v>94</v>
      </c>
      <c r="C59" s="4">
        <v>8352</v>
      </c>
    </row>
    <row r="60" spans="1:3" x14ac:dyDescent="0.25">
      <c r="A60" t="s">
        <v>212</v>
      </c>
      <c r="B60" s="2" t="s">
        <v>96</v>
      </c>
      <c r="C60" s="4">
        <v>25769.39</v>
      </c>
    </row>
    <row r="61" spans="1:3" x14ac:dyDescent="0.25">
      <c r="A61" t="s">
        <v>213</v>
      </c>
      <c r="B61" s="2" t="s">
        <v>97</v>
      </c>
      <c r="C61" s="4">
        <v>12973.080000000002</v>
      </c>
    </row>
    <row r="62" spans="1:3" x14ac:dyDescent="0.25">
      <c r="A62" t="s">
        <v>214</v>
      </c>
      <c r="B62" s="2" t="s">
        <v>98</v>
      </c>
      <c r="C62" s="4">
        <v>1500</v>
      </c>
    </row>
    <row r="63" spans="1:3" x14ac:dyDescent="0.25">
      <c r="A63" t="s">
        <v>215</v>
      </c>
      <c r="B63" s="2" t="s">
        <v>99</v>
      </c>
      <c r="C63" s="4">
        <v>400</v>
      </c>
    </row>
    <row r="64" spans="1:3" x14ac:dyDescent="0.25">
      <c r="A64" t="s">
        <v>219</v>
      </c>
      <c r="B64" s="2" t="s">
        <v>103</v>
      </c>
      <c r="C64" s="4">
        <v>5471.7</v>
      </c>
    </row>
    <row r="65" spans="1:3" x14ac:dyDescent="0.25">
      <c r="A65" t="s">
        <v>221</v>
      </c>
      <c r="B65" s="2" t="s">
        <v>105</v>
      </c>
      <c r="C65" s="4">
        <v>14373.789999999999</v>
      </c>
    </row>
    <row r="66" spans="1:3" x14ac:dyDescent="0.25">
      <c r="A66" t="s">
        <v>223</v>
      </c>
      <c r="B66" s="2" t="s">
        <v>107</v>
      </c>
      <c r="C66" s="4">
        <v>350.81</v>
      </c>
    </row>
    <row r="67" spans="1:3" x14ac:dyDescent="0.25">
      <c r="A67" t="s">
        <v>225</v>
      </c>
      <c r="B67" s="2" t="s">
        <v>109</v>
      </c>
      <c r="C67" s="4">
        <v>229.09</v>
      </c>
    </row>
    <row r="68" spans="1:3" x14ac:dyDescent="0.25">
      <c r="A68" t="s">
        <v>226</v>
      </c>
      <c r="B68" s="2" t="s">
        <v>110</v>
      </c>
      <c r="C68" s="4">
        <v>1422.2600000000002</v>
      </c>
    </row>
    <row r="69" spans="1:3" x14ac:dyDescent="0.25">
      <c r="A69" t="s">
        <v>227</v>
      </c>
      <c r="B69" s="2" t="s">
        <v>111</v>
      </c>
      <c r="C69" s="6">
        <v>42</v>
      </c>
    </row>
    <row r="70" spans="1:3" x14ac:dyDescent="0.25">
      <c r="A70" t="s">
        <v>228</v>
      </c>
      <c r="B70" s="2" t="s">
        <v>112</v>
      </c>
      <c r="C70" s="4">
        <v>522.24</v>
      </c>
    </row>
    <row r="71" spans="1:3" x14ac:dyDescent="0.25">
      <c r="A71" t="s">
        <v>230</v>
      </c>
      <c r="B71" s="2" t="s">
        <v>114</v>
      </c>
      <c r="C71" s="4">
        <v>3300</v>
      </c>
    </row>
    <row r="72" spans="1:3" x14ac:dyDescent="0.25">
      <c r="A72" t="s">
        <v>231</v>
      </c>
      <c r="B72" s="2" t="s">
        <v>115</v>
      </c>
      <c r="C72" s="5">
        <v>11768.76</v>
      </c>
    </row>
    <row r="73" spans="1:3" x14ac:dyDescent="0.25">
      <c r="B73" s="2" t="s">
        <v>235</v>
      </c>
      <c r="C73" s="3">
        <f>SUM(C2:C72)</f>
        <v>581609.29</v>
      </c>
    </row>
    <row r="74" spans="1:3" x14ac:dyDescent="0.25">
      <c r="B74" s="2" t="s">
        <v>235</v>
      </c>
    </row>
    <row r="75" spans="1:3" x14ac:dyDescent="0.25">
      <c r="B75" s="2" t="s">
        <v>235</v>
      </c>
    </row>
    <row r="76" spans="1:3" x14ac:dyDescent="0.25">
      <c r="B76" s="2" t="s">
        <v>235</v>
      </c>
    </row>
    <row r="77" spans="1:3" x14ac:dyDescent="0.25">
      <c r="B77" s="2" t="s">
        <v>235</v>
      </c>
    </row>
    <row r="78" spans="1:3" x14ac:dyDescent="0.25">
      <c r="B78" s="2" t="s">
        <v>235</v>
      </c>
    </row>
    <row r="79" spans="1:3" x14ac:dyDescent="0.25">
      <c r="B79" s="2" t="s">
        <v>235</v>
      </c>
    </row>
    <row r="80" spans="1:3" x14ac:dyDescent="0.25">
      <c r="B80" s="2" t="s">
        <v>235</v>
      </c>
    </row>
    <row r="81" spans="2:2" x14ac:dyDescent="0.25">
      <c r="B81" s="2" t="s">
        <v>235</v>
      </c>
    </row>
    <row r="82" spans="2:2" x14ac:dyDescent="0.25">
      <c r="B82" s="2" t="s">
        <v>235</v>
      </c>
    </row>
    <row r="83" spans="2:2" x14ac:dyDescent="0.25">
      <c r="B83" s="2" t="s">
        <v>235</v>
      </c>
    </row>
    <row r="84" spans="2:2" x14ac:dyDescent="0.25">
      <c r="B84" s="2" t="s">
        <v>235</v>
      </c>
    </row>
    <row r="85" spans="2:2" x14ac:dyDescent="0.25">
      <c r="B85" s="2" t="s">
        <v>235</v>
      </c>
    </row>
    <row r="86" spans="2:2" x14ac:dyDescent="0.25">
      <c r="B86" s="2" t="s">
        <v>235</v>
      </c>
    </row>
    <row r="87" spans="2:2" x14ac:dyDescent="0.25">
      <c r="B87" s="2" t="s">
        <v>235</v>
      </c>
    </row>
    <row r="88" spans="2:2" x14ac:dyDescent="0.25">
      <c r="B88" s="2" t="s">
        <v>235</v>
      </c>
    </row>
    <row r="89" spans="2:2" x14ac:dyDescent="0.25">
      <c r="B89" s="2" t="s">
        <v>235</v>
      </c>
    </row>
  </sheetData>
  <sortState ref="B2:C73">
    <sortCondition ref="B2:B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C118"/>
  <sheetViews>
    <sheetView tabSelected="1" topLeftCell="A100" workbookViewId="0">
      <selection sqref="A1:B1"/>
    </sheetView>
  </sheetViews>
  <sheetFormatPr defaultRowHeight="15" x14ac:dyDescent="0.25"/>
  <cols>
    <col min="1" max="1" width="19.42578125" bestFit="1" customWidth="1"/>
    <col min="2" max="2" width="52.42578125" style="2" bestFit="1" customWidth="1"/>
    <col min="3" max="3" width="14.7109375" style="4" bestFit="1" customWidth="1"/>
    <col min="5" max="5" width="19.42578125" bestFit="1" customWidth="1"/>
  </cols>
  <sheetData>
    <row r="1" spans="1:3" x14ac:dyDescent="0.25">
      <c r="A1" s="2" t="s">
        <v>233</v>
      </c>
      <c r="B1" s="2" t="s">
        <v>234</v>
      </c>
      <c r="C1" s="3" t="s">
        <v>0</v>
      </c>
    </row>
    <row r="2" spans="1:3" x14ac:dyDescent="0.25">
      <c r="A2" t="s">
        <v>117</v>
      </c>
      <c r="B2" s="2" t="s">
        <v>2</v>
      </c>
      <c r="C2" s="4">
        <v>1938</v>
      </c>
    </row>
    <row r="3" spans="1:3" x14ac:dyDescent="0.25">
      <c r="A3" t="s">
        <v>118</v>
      </c>
      <c r="B3" s="2" t="s">
        <v>3</v>
      </c>
      <c r="C3" s="4">
        <v>89.34</v>
      </c>
    </row>
    <row r="4" spans="1:3" x14ac:dyDescent="0.25">
      <c r="A4" t="s">
        <v>119</v>
      </c>
      <c r="B4" s="2" t="s">
        <v>1</v>
      </c>
      <c r="C4" s="4">
        <v>11067.980000000001</v>
      </c>
    </row>
    <row r="5" spans="1:3" x14ac:dyDescent="0.25">
      <c r="A5" t="s">
        <v>120</v>
      </c>
      <c r="B5" s="2" t="s">
        <v>4</v>
      </c>
      <c r="C5" s="4">
        <v>3913</v>
      </c>
    </row>
    <row r="6" spans="1:3" x14ac:dyDescent="0.25">
      <c r="A6" t="s">
        <v>121</v>
      </c>
      <c r="B6" s="2" t="s">
        <v>5</v>
      </c>
      <c r="C6" s="4">
        <v>239.88</v>
      </c>
    </row>
    <row r="7" spans="1:3" x14ac:dyDescent="0.25">
      <c r="A7" t="s">
        <v>122</v>
      </c>
      <c r="B7" s="2" t="s">
        <v>6</v>
      </c>
      <c r="C7" s="4">
        <v>19702.38</v>
      </c>
    </row>
    <row r="8" spans="1:3" x14ac:dyDescent="0.25">
      <c r="A8" t="s">
        <v>123</v>
      </c>
      <c r="B8" s="2" t="s">
        <v>7</v>
      </c>
      <c r="C8" s="4">
        <v>118466</v>
      </c>
    </row>
    <row r="9" spans="1:3" x14ac:dyDescent="0.25">
      <c r="A9" t="s">
        <v>124</v>
      </c>
      <c r="B9" s="2" t="s">
        <v>8</v>
      </c>
      <c r="C9" s="4">
        <v>4720.13</v>
      </c>
    </row>
    <row r="10" spans="1:3" x14ac:dyDescent="0.25">
      <c r="A10" t="s">
        <v>125</v>
      </c>
      <c r="B10" s="2" t="s">
        <v>9</v>
      </c>
      <c r="C10" s="4">
        <v>1122</v>
      </c>
    </row>
    <row r="11" spans="1:3" x14ac:dyDescent="0.25">
      <c r="A11" t="s">
        <v>126</v>
      </c>
      <c r="B11" s="2" t="s">
        <v>10</v>
      </c>
      <c r="C11" s="4">
        <v>379.38</v>
      </c>
    </row>
    <row r="12" spans="1:3" x14ac:dyDescent="0.25">
      <c r="A12" t="s">
        <v>127</v>
      </c>
      <c r="B12" s="2" t="s">
        <v>11</v>
      </c>
      <c r="C12" s="4">
        <v>1200</v>
      </c>
    </row>
    <row r="13" spans="1:3" x14ac:dyDescent="0.25">
      <c r="A13" t="s">
        <v>128</v>
      </c>
      <c r="B13" s="2" t="s">
        <v>12</v>
      </c>
      <c r="C13" s="4">
        <v>25.99</v>
      </c>
    </row>
    <row r="14" spans="1:3" x14ac:dyDescent="0.25">
      <c r="A14" t="s">
        <v>129</v>
      </c>
      <c r="B14" s="2" t="s">
        <v>13</v>
      </c>
      <c r="C14" s="4">
        <v>18876.71</v>
      </c>
    </row>
    <row r="15" spans="1:3" x14ac:dyDescent="0.25">
      <c r="A15" t="s">
        <v>130</v>
      </c>
      <c r="B15" s="2" t="s">
        <v>14</v>
      </c>
      <c r="C15" s="4">
        <v>1917.5</v>
      </c>
    </row>
    <row r="16" spans="1:3" x14ac:dyDescent="0.25">
      <c r="A16" t="s">
        <v>131</v>
      </c>
      <c r="B16" s="2" t="s">
        <v>15</v>
      </c>
      <c r="C16" s="4">
        <v>4089</v>
      </c>
    </row>
    <row r="17" spans="1:3" x14ac:dyDescent="0.25">
      <c r="A17" t="s">
        <v>132</v>
      </c>
      <c r="B17" s="2" t="s">
        <v>16</v>
      </c>
      <c r="C17" s="4">
        <v>558.25</v>
      </c>
    </row>
    <row r="18" spans="1:3" x14ac:dyDescent="0.25">
      <c r="A18" t="s">
        <v>133</v>
      </c>
      <c r="B18" s="2" t="s">
        <v>17</v>
      </c>
      <c r="C18" s="4">
        <v>2500.89</v>
      </c>
    </row>
    <row r="19" spans="1:3" x14ac:dyDescent="0.25">
      <c r="A19" t="s">
        <v>134</v>
      </c>
      <c r="B19" s="2" t="s">
        <v>18</v>
      </c>
      <c r="C19" s="4">
        <v>5204</v>
      </c>
    </row>
    <row r="20" spans="1:3" x14ac:dyDescent="0.25">
      <c r="A20" t="s">
        <v>135</v>
      </c>
      <c r="B20" s="2" t="s">
        <v>19</v>
      </c>
      <c r="C20" s="4">
        <v>2602.08</v>
      </c>
    </row>
    <row r="21" spans="1:3" x14ac:dyDescent="0.25">
      <c r="A21" t="s">
        <v>136</v>
      </c>
      <c r="B21" s="2" t="s">
        <v>20</v>
      </c>
      <c r="C21" s="4">
        <v>2485</v>
      </c>
    </row>
    <row r="22" spans="1:3" x14ac:dyDescent="0.25">
      <c r="A22" t="s">
        <v>137</v>
      </c>
      <c r="B22" s="2" t="s">
        <v>21</v>
      </c>
      <c r="C22" s="4">
        <v>9582.33</v>
      </c>
    </row>
    <row r="23" spans="1:3" x14ac:dyDescent="0.25">
      <c r="A23" t="s">
        <v>138</v>
      </c>
      <c r="B23" s="2" t="s">
        <v>22</v>
      </c>
      <c r="C23" s="4">
        <v>5448.21</v>
      </c>
    </row>
    <row r="24" spans="1:3" x14ac:dyDescent="0.25">
      <c r="A24" t="s">
        <v>139</v>
      </c>
      <c r="B24" s="2" t="s">
        <v>23</v>
      </c>
      <c r="C24" s="4">
        <v>98.2</v>
      </c>
    </row>
    <row r="25" spans="1:3" x14ac:dyDescent="0.25">
      <c r="A25" t="s">
        <v>140</v>
      </c>
      <c r="B25" s="2" t="s">
        <v>24</v>
      </c>
      <c r="C25" s="4">
        <v>2216</v>
      </c>
    </row>
    <row r="26" spans="1:3" x14ac:dyDescent="0.25">
      <c r="A26" t="s">
        <v>141</v>
      </c>
      <c r="B26" s="2" t="s">
        <v>25</v>
      </c>
      <c r="C26" s="4">
        <v>47580.3</v>
      </c>
    </row>
    <row r="27" spans="1:3" x14ac:dyDescent="0.25">
      <c r="A27" t="s">
        <v>142</v>
      </c>
      <c r="B27" s="2" t="s">
        <v>26</v>
      </c>
      <c r="C27" s="4">
        <v>1233.46</v>
      </c>
    </row>
    <row r="28" spans="1:3" x14ac:dyDescent="0.25">
      <c r="A28" t="s">
        <v>143</v>
      </c>
      <c r="B28" s="2" t="s">
        <v>27</v>
      </c>
      <c r="C28" s="4">
        <v>2246</v>
      </c>
    </row>
    <row r="29" spans="1:3" x14ac:dyDescent="0.25">
      <c r="A29" t="s">
        <v>144</v>
      </c>
      <c r="B29" s="2" t="s">
        <v>28</v>
      </c>
      <c r="C29" s="4">
        <v>2200</v>
      </c>
    </row>
    <row r="30" spans="1:3" x14ac:dyDescent="0.25">
      <c r="A30" t="s">
        <v>145</v>
      </c>
      <c r="B30" s="2" t="s">
        <v>29</v>
      </c>
      <c r="C30" s="4">
        <v>25560.77</v>
      </c>
    </row>
    <row r="31" spans="1:3" x14ac:dyDescent="0.25">
      <c r="A31" t="s">
        <v>146</v>
      </c>
      <c r="B31" s="2" t="s">
        <v>30</v>
      </c>
      <c r="C31" s="7">
        <v>16402</v>
      </c>
    </row>
    <row r="32" spans="1:3" x14ac:dyDescent="0.25">
      <c r="A32" t="s">
        <v>147</v>
      </c>
      <c r="B32" s="2" t="s">
        <v>31</v>
      </c>
      <c r="C32" s="4">
        <v>1036.3599999999999</v>
      </c>
    </row>
    <row r="33" spans="1:3" x14ac:dyDescent="0.25">
      <c r="A33" t="s">
        <v>148</v>
      </c>
      <c r="B33" s="2" t="s">
        <v>32</v>
      </c>
      <c r="C33" s="4">
        <v>47386.689999999995</v>
      </c>
    </row>
    <row r="34" spans="1:3" x14ac:dyDescent="0.25">
      <c r="A34" t="s">
        <v>149</v>
      </c>
      <c r="B34" s="2" t="s">
        <v>33</v>
      </c>
      <c r="C34" s="4">
        <v>1600</v>
      </c>
    </row>
    <row r="35" spans="1:3" x14ac:dyDescent="0.25">
      <c r="A35" t="s">
        <v>150</v>
      </c>
      <c r="B35" s="2" t="s">
        <v>34</v>
      </c>
      <c r="C35" s="4">
        <v>831.59</v>
      </c>
    </row>
    <row r="36" spans="1:3" x14ac:dyDescent="0.25">
      <c r="A36" t="s">
        <v>151</v>
      </c>
      <c r="B36" s="2" t="s">
        <v>35</v>
      </c>
      <c r="C36" s="4">
        <v>8603.1299999999992</v>
      </c>
    </row>
    <row r="37" spans="1:3" x14ac:dyDescent="0.25">
      <c r="A37" t="s">
        <v>152</v>
      </c>
      <c r="B37" s="2" t="s">
        <v>36</v>
      </c>
      <c r="C37" s="4">
        <v>687.38</v>
      </c>
    </row>
    <row r="38" spans="1:3" x14ac:dyDescent="0.25">
      <c r="A38" t="s">
        <v>153</v>
      </c>
      <c r="B38" s="2" t="s">
        <v>37</v>
      </c>
      <c r="C38" s="4">
        <v>653.45000000000005</v>
      </c>
    </row>
    <row r="39" spans="1:3" x14ac:dyDescent="0.25">
      <c r="A39" t="s">
        <v>154</v>
      </c>
      <c r="B39" s="2" t="s">
        <v>38</v>
      </c>
      <c r="C39" s="4">
        <v>75</v>
      </c>
    </row>
    <row r="40" spans="1:3" x14ac:dyDescent="0.25">
      <c r="A40" t="s">
        <v>155</v>
      </c>
      <c r="B40" s="2" t="s">
        <v>39</v>
      </c>
      <c r="C40" s="4">
        <v>6095.3700000000008</v>
      </c>
    </row>
    <row r="41" spans="1:3" x14ac:dyDescent="0.25">
      <c r="A41" t="s">
        <v>156</v>
      </c>
      <c r="B41" s="2" t="s">
        <v>40</v>
      </c>
      <c r="C41" s="4">
        <v>10732.2</v>
      </c>
    </row>
    <row r="42" spans="1:3" x14ac:dyDescent="0.25">
      <c r="A42" t="s">
        <v>157</v>
      </c>
      <c r="B42" s="2" t="s">
        <v>41</v>
      </c>
      <c r="C42" s="4">
        <v>2196</v>
      </c>
    </row>
    <row r="43" spans="1:3" x14ac:dyDescent="0.25">
      <c r="A43" t="s">
        <v>158</v>
      </c>
      <c r="B43" s="2" t="s">
        <v>42</v>
      </c>
      <c r="C43" s="4">
        <v>25060</v>
      </c>
    </row>
    <row r="44" spans="1:3" x14ac:dyDescent="0.25">
      <c r="A44" t="s">
        <v>159</v>
      </c>
      <c r="B44" s="2" t="s">
        <v>43</v>
      </c>
      <c r="C44" s="4">
        <v>1440</v>
      </c>
    </row>
    <row r="45" spans="1:3" x14ac:dyDescent="0.25">
      <c r="A45" t="s">
        <v>160</v>
      </c>
      <c r="B45" s="2" t="s">
        <v>44</v>
      </c>
      <c r="C45" s="4">
        <v>200</v>
      </c>
    </row>
    <row r="46" spans="1:3" x14ac:dyDescent="0.25">
      <c r="A46" t="s">
        <v>161</v>
      </c>
      <c r="B46" s="2" t="s">
        <v>45</v>
      </c>
      <c r="C46" s="4">
        <v>21942.47</v>
      </c>
    </row>
    <row r="47" spans="1:3" x14ac:dyDescent="0.25">
      <c r="A47" t="s">
        <v>162</v>
      </c>
      <c r="B47" s="2" t="s">
        <v>46</v>
      </c>
      <c r="C47" s="7">
        <v>27832.379999999997</v>
      </c>
    </row>
    <row r="48" spans="1:3" x14ac:dyDescent="0.25">
      <c r="A48" t="s">
        <v>163</v>
      </c>
      <c r="B48" s="2" t="s">
        <v>47</v>
      </c>
      <c r="C48" s="4">
        <v>13473.860000000002</v>
      </c>
    </row>
    <row r="49" spans="1:3" x14ac:dyDescent="0.25">
      <c r="A49" t="s">
        <v>164</v>
      </c>
      <c r="B49" s="2" t="s">
        <v>48</v>
      </c>
      <c r="C49" s="4">
        <v>2835.5</v>
      </c>
    </row>
    <row r="50" spans="1:3" x14ac:dyDescent="0.25">
      <c r="A50" t="s">
        <v>165</v>
      </c>
      <c r="B50" s="2" t="s">
        <v>49</v>
      </c>
      <c r="C50" s="4">
        <v>2648.2999999999997</v>
      </c>
    </row>
    <row r="51" spans="1:3" x14ac:dyDescent="0.25">
      <c r="A51" t="s">
        <v>166</v>
      </c>
      <c r="B51" s="2" t="s">
        <v>50</v>
      </c>
      <c r="C51" s="4">
        <v>8584</v>
      </c>
    </row>
    <row r="52" spans="1:3" x14ac:dyDescent="0.25">
      <c r="A52" t="s">
        <v>167</v>
      </c>
      <c r="B52" s="2" t="s">
        <v>51</v>
      </c>
      <c r="C52" s="4">
        <v>8120</v>
      </c>
    </row>
    <row r="53" spans="1:3" x14ac:dyDescent="0.25">
      <c r="A53" t="s">
        <v>168</v>
      </c>
      <c r="B53" s="2" t="s">
        <v>52</v>
      </c>
      <c r="C53" s="4">
        <v>104.8</v>
      </c>
    </row>
    <row r="54" spans="1:3" x14ac:dyDescent="0.25">
      <c r="A54" t="s">
        <v>169</v>
      </c>
      <c r="B54" s="2" t="s">
        <v>53</v>
      </c>
      <c r="C54" s="4">
        <v>595.91999999999996</v>
      </c>
    </row>
    <row r="55" spans="1:3" x14ac:dyDescent="0.25">
      <c r="A55" t="s">
        <v>170</v>
      </c>
      <c r="B55" s="2" t="s">
        <v>54</v>
      </c>
      <c r="C55" s="4">
        <v>16245.420000000002</v>
      </c>
    </row>
    <row r="56" spans="1:3" x14ac:dyDescent="0.25">
      <c r="A56" t="s">
        <v>171</v>
      </c>
      <c r="B56" s="2" t="s">
        <v>55</v>
      </c>
      <c r="C56" s="4">
        <v>11906.77</v>
      </c>
    </row>
    <row r="57" spans="1:3" x14ac:dyDescent="0.25">
      <c r="A57" t="s">
        <v>172</v>
      </c>
      <c r="B57" s="2" t="s">
        <v>56</v>
      </c>
      <c r="C57" s="4">
        <v>7141.35</v>
      </c>
    </row>
    <row r="58" spans="1:3" x14ac:dyDescent="0.25">
      <c r="A58" t="s">
        <v>173</v>
      </c>
      <c r="B58" s="2" t="s">
        <v>57</v>
      </c>
      <c r="C58" s="4">
        <v>685</v>
      </c>
    </row>
    <row r="59" spans="1:3" x14ac:dyDescent="0.25">
      <c r="A59" t="s">
        <v>174</v>
      </c>
      <c r="B59" s="2" t="s">
        <v>58</v>
      </c>
      <c r="C59" s="4">
        <v>20744</v>
      </c>
    </row>
    <row r="60" spans="1:3" x14ac:dyDescent="0.25">
      <c r="A60" t="s">
        <v>175</v>
      </c>
      <c r="B60" s="2" t="s">
        <v>59</v>
      </c>
      <c r="C60" s="4">
        <v>400</v>
      </c>
    </row>
    <row r="61" spans="1:3" x14ac:dyDescent="0.25">
      <c r="A61" t="s">
        <v>176</v>
      </c>
      <c r="B61" s="2" t="s">
        <v>60</v>
      </c>
      <c r="C61" s="4">
        <v>2249.5500000000002</v>
      </c>
    </row>
    <row r="62" spans="1:3" x14ac:dyDescent="0.25">
      <c r="A62" t="s">
        <v>177</v>
      </c>
      <c r="B62" s="2" t="s">
        <v>61</v>
      </c>
      <c r="C62" s="4">
        <v>332652.78000000003</v>
      </c>
    </row>
    <row r="63" spans="1:3" x14ac:dyDescent="0.25">
      <c r="A63" t="s">
        <v>178</v>
      </c>
      <c r="B63" s="2" t="s">
        <v>62</v>
      </c>
      <c r="C63" s="4">
        <v>167.97</v>
      </c>
    </row>
    <row r="64" spans="1:3" x14ac:dyDescent="0.25">
      <c r="A64" t="s">
        <v>179</v>
      </c>
      <c r="B64" s="2" t="s">
        <v>63</v>
      </c>
      <c r="C64" s="4">
        <v>8500</v>
      </c>
    </row>
    <row r="65" spans="1:3" x14ac:dyDescent="0.25">
      <c r="A65" t="s">
        <v>180</v>
      </c>
      <c r="B65" s="2" t="s">
        <v>64</v>
      </c>
      <c r="C65" s="4">
        <v>1555.17</v>
      </c>
    </row>
    <row r="66" spans="1:3" x14ac:dyDescent="0.25">
      <c r="A66" t="s">
        <v>181</v>
      </c>
      <c r="B66" s="2" t="s">
        <v>65</v>
      </c>
      <c r="C66" s="4">
        <v>5090</v>
      </c>
    </row>
    <row r="67" spans="1:3" x14ac:dyDescent="0.25">
      <c r="A67" t="s">
        <v>182</v>
      </c>
      <c r="B67" s="2" t="s">
        <v>66</v>
      </c>
      <c r="C67" s="4">
        <v>6488</v>
      </c>
    </row>
    <row r="68" spans="1:3" x14ac:dyDescent="0.25">
      <c r="A68" t="s">
        <v>183</v>
      </c>
      <c r="B68" s="2" t="s">
        <v>67</v>
      </c>
      <c r="C68" s="4">
        <v>5550</v>
      </c>
    </row>
    <row r="69" spans="1:3" x14ac:dyDescent="0.25">
      <c r="A69" t="s">
        <v>184</v>
      </c>
      <c r="B69" s="2" t="s">
        <v>68</v>
      </c>
      <c r="C69" s="4">
        <v>441.6</v>
      </c>
    </row>
    <row r="70" spans="1:3" x14ac:dyDescent="0.25">
      <c r="A70" t="s">
        <v>185</v>
      </c>
      <c r="B70" s="2" t="s">
        <v>69</v>
      </c>
      <c r="C70" s="4">
        <v>60.66</v>
      </c>
    </row>
    <row r="71" spans="1:3" x14ac:dyDescent="0.25">
      <c r="A71" t="s">
        <v>186</v>
      </c>
      <c r="B71" s="2" t="s">
        <v>70</v>
      </c>
      <c r="C71" s="4">
        <v>2624</v>
      </c>
    </row>
    <row r="72" spans="1:3" x14ac:dyDescent="0.25">
      <c r="A72" t="s">
        <v>187</v>
      </c>
      <c r="B72" s="2" t="s">
        <v>71</v>
      </c>
      <c r="C72" s="4">
        <v>2091.29</v>
      </c>
    </row>
    <row r="73" spans="1:3" x14ac:dyDescent="0.25">
      <c r="A73" t="s">
        <v>188</v>
      </c>
      <c r="B73" s="2" t="s">
        <v>72</v>
      </c>
      <c r="C73" s="4">
        <v>1430.94</v>
      </c>
    </row>
    <row r="74" spans="1:3" x14ac:dyDescent="0.25">
      <c r="A74" t="s">
        <v>189</v>
      </c>
      <c r="B74" s="2" t="s">
        <v>73</v>
      </c>
      <c r="C74" s="4">
        <v>1792.46</v>
      </c>
    </row>
    <row r="75" spans="1:3" x14ac:dyDescent="0.25">
      <c r="A75" t="s">
        <v>190</v>
      </c>
      <c r="B75" s="2" t="s">
        <v>74</v>
      </c>
      <c r="C75" s="4">
        <v>2210</v>
      </c>
    </row>
    <row r="76" spans="1:3" x14ac:dyDescent="0.25">
      <c r="A76" t="s">
        <v>191</v>
      </c>
      <c r="B76" s="2" t="s">
        <v>75</v>
      </c>
      <c r="C76" s="4">
        <v>350</v>
      </c>
    </row>
    <row r="77" spans="1:3" x14ac:dyDescent="0.25">
      <c r="A77" t="s">
        <v>192</v>
      </c>
      <c r="B77" s="2" t="s">
        <v>76</v>
      </c>
      <c r="C77" s="4">
        <v>80867.210000000006</v>
      </c>
    </row>
    <row r="78" spans="1:3" x14ac:dyDescent="0.25">
      <c r="A78" t="s">
        <v>193</v>
      </c>
      <c r="B78" s="2" t="s">
        <v>77</v>
      </c>
      <c r="C78" s="7">
        <v>78010.67</v>
      </c>
    </row>
    <row r="79" spans="1:3" x14ac:dyDescent="0.25">
      <c r="A79" t="s">
        <v>194</v>
      </c>
      <c r="B79" s="2" t="s">
        <v>78</v>
      </c>
      <c r="C79" s="4">
        <v>1318</v>
      </c>
    </row>
    <row r="80" spans="1:3" x14ac:dyDescent="0.25">
      <c r="A80" t="s">
        <v>195</v>
      </c>
      <c r="B80" s="2" t="s">
        <v>79</v>
      </c>
      <c r="C80" s="4">
        <v>519</v>
      </c>
    </row>
    <row r="81" spans="1:3" x14ac:dyDescent="0.25">
      <c r="A81" t="s">
        <v>196</v>
      </c>
      <c r="B81" s="2" t="s">
        <v>80</v>
      </c>
      <c r="C81" s="4">
        <v>626.08000000000004</v>
      </c>
    </row>
    <row r="82" spans="1:3" x14ac:dyDescent="0.25">
      <c r="A82" t="s">
        <v>197</v>
      </c>
      <c r="B82" s="2" t="s">
        <v>81</v>
      </c>
      <c r="C82" s="4">
        <v>101120.16</v>
      </c>
    </row>
    <row r="83" spans="1:3" x14ac:dyDescent="0.25">
      <c r="A83" t="s">
        <v>198</v>
      </c>
      <c r="B83" s="2" t="s">
        <v>82</v>
      </c>
      <c r="C83" s="4">
        <v>1144.42</v>
      </c>
    </row>
    <row r="84" spans="1:3" x14ac:dyDescent="0.25">
      <c r="A84" t="s">
        <v>199</v>
      </c>
      <c r="B84" s="2" t="s">
        <v>83</v>
      </c>
      <c r="C84" s="4">
        <v>19574</v>
      </c>
    </row>
    <row r="85" spans="1:3" x14ac:dyDescent="0.25">
      <c r="A85" t="s">
        <v>200</v>
      </c>
      <c r="B85" s="2" t="s">
        <v>84</v>
      </c>
      <c r="C85" s="4">
        <v>10800</v>
      </c>
    </row>
    <row r="86" spans="1:3" x14ac:dyDescent="0.25">
      <c r="A86" t="s">
        <v>201</v>
      </c>
      <c r="B86" s="2" t="s">
        <v>85</v>
      </c>
      <c r="C86" s="4">
        <v>860</v>
      </c>
    </row>
    <row r="87" spans="1:3" x14ac:dyDescent="0.25">
      <c r="A87" t="s">
        <v>202</v>
      </c>
      <c r="B87" s="2" t="s">
        <v>86</v>
      </c>
      <c r="C87" s="4">
        <v>59900</v>
      </c>
    </row>
    <row r="88" spans="1:3" x14ac:dyDescent="0.25">
      <c r="A88" t="s">
        <v>203</v>
      </c>
      <c r="B88" s="2" t="s">
        <v>87</v>
      </c>
      <c r="C88" s="4">
        <v>266431.09000000003</v>
      </c>
    </row>
    <row r="89" spans="1:3" x14ac:dyDescent="0.25">
      <c r="A89" t="s">
        <v>204</v>
      </c>
      <c r="B89" s="2" t="s">
        <v>88</v>
      </c>
      <c r="C89" s="4">
        <v>17566</v>
      </c>
    </row>
    <row r="90" spans="1:3" x14ac:dyDescent="0.25">
      <c r="A90" t="s">
        <v>205</v>
      </c>
      <c r="B90" s="2" t="s">
        <v>89</v>
      </c>
      <c r="C90" s="4">
        <v>755.16</v>
      </c>
    </row>
    <row r="91" spans="1:3" x14ac:dyDescent="0.25">
      <c r="A91" t="s">
        <v>206</v>
      </c>
      <c r="B91" s="2" t="s">
        <v>90</v>
      </c>
      <c r="C91" s="4">
        <v>911.5</v>
      </c>
    </row>
    <row r="92" spans="1:3" x14ac:dyDescent="0.25">
      <c r="A92" t="s">
        <v>207</v>
      </c>
      <c r="B92" s="2" t="s">
        <v>91</v>
      </c>
      <c r="C92" s="4">
        <v>1098</v>
      </c>
    </row>
    <row r="93" spans="1:3" x14ac:dyDescent="0.25">
      <c r="A93" t="s">
        <v>208</v>
      </c>
      <c r="B93" s="2" t="s">
        <v>92</v>
      </c>
      <c r="C93" s="4">
        <v>5803.1</v>
      </c>
    </row>
    <row r="94" spans="1:3" x14ac:dyDescent="0.25">
      <c r="A94" t="s">
        <v>209</v>
      </c>
      <c r="B94" s="2" t="s">
        <v>93</v>
      </c>
      <c r="C94" s="4">
        <v>36796.820000000007</v>
      </c>
    </row>
    <row r="95" spans="1:3" x14ac:dyDescent="0.25">
      <c r="A95" t="s">
        <v>210</v>
      </c>
      <c r="B95" s="2" t="s">
        <v>94</v>
      </c>
      <c r="C95" s="4">
        <v>33300</v>
      </c>
    </row>
    <row r="96" spans="1:3" x14ac:dyDescent="0.25">
      <c r="A96" t="s">
        <v>211</v>
      </c>
      <c r="B96" s="2" t="s">
        <v>95</v>
      </c>
      <c r="C96" s="4">
        <v>24825</v>
      </c>
    </row>
    <row r="97" spans="1:3" x14ac:dyDescent="0.25">
      <c r="A97" t="s">
        <v>212</v>
      </c>
      <c r="B97" s="2" t="s">
        <v>96</v>
      </c>
      <c r="C97" s="4">
        <v>25769.39</v>
      </c>
    </row>
    <row r="98" spans="1:3" x14ac:dyDescent="0.25">
      <c r="A98" t="s">
        <v>213</v>
      </c>
      <c r="B98" s="2" t="s">
        <v>97</v>
      </c>
      <c r="C98" s="4">
        <v>50470.320000000007</v>
      </c>
    </row>
    <row r="99" spans="1:3" x14ac:dyDescent="0.25">
      <c r="A99" t="s">
        <v>214</v>
      </c>
      <c r="B99" s="2" t="s">
        <v>98</v>
      </c>
      <c r="C99" s="4">
        <v>9550</v>
      </c>
    </row>
    <row r="100" spans="1:3" x14ac:dyDescent="0.25">
      <c r="A100" t="s">
        <v>215</v>
      </c>
      <c r="B100" s="2" t="s">
        <v>99</v>
      </c>
      <c r="C100" s="4">
        <v>2600</v>
      </c>
    </row>
    <row r="101" spans="1:3" x14ac:dyDescent="0.25">
      <c r="A101" t="s">
        <v>216</v>
      </c>
      <c r="B101" s="2" t="s">
        <v>100</v>
      </c>
      <c r="C101" s="4">
        <v>999</v>
      </c>
    </row>
    <row r="102" spans="1:3" x14ac:dyDescent="0.25">
      <c r="A102" t="s">
        <v>217</v>
      </c>
      <c r="B102" s="2" t="s">
        <v>101</v>
      </c>
      <c r="C102" s="4">
        <v>1586</v>
      </c>
    </row>
    <row r="103" spans="1:3" x14ac:dyDescent="0.25">
      <c r="A103" t="s">
        <v>218</v>
      </c>
      <c r="B103" s="2" t="s">
        <v>102</v>
      </c>
      <c r="C103" s="4">
        <v>1800</v>
      </c>
    </row>
    <row r="104" spans="1:3" x14ac:dyDescent="0.25">
      <c r="A104" t="s">
        <v>219</v>
      </c>
      <c r="B104" s="2" t="s">
        <v>103</v>
      </c>
      <c r="C104" s="4">
        <v>10943.4</v>
      </c>
    </row>
    <row r="105" spans="1:3" x14ac:dyDescent="0.25">
      <c r="A105" t="s">
        <v>220</v>
      </c>
      <c r="B105" s="2" t="s">
        <v>104</v>
      </c>
      <c r="C105" s="4">
        <v>150</v>
      </c>
    </row>
    <row r="106" spans="1:3" x14ac:dyDescent="0.25">
      <c r="A106" t="s">
        <v>221</v>
      </c>
      <c r="B106" s="2" t="s">
        <v>105</v>
      </c>
      <c r="C106" s="4">
        <v>74575.830000000016</v>
      </c>
    </row>
    <row r="107" spans="1:3" x14ac:dyDescent="0.25">
      <c r="A107" t="s">
        <v>222</v>
      </c>
      <c r="B107" s="2" t="s">
        <v>106</v>
      </c>
      <c r="C107" s="4">
        <v>1985.1799999999998</v>
      </c>
    </row>
    <row r="108" spans="1:3" x14ac:dyDescent="0.25">
      <c r="A108" t="s">
        <v>223</v>
      </c>
      <c r="B108" s="2" t="s">
        <v>107</v>
      </c>
      <c r="C108" s="4">
        <v>2819.7699999999995</v>
      </c>
    </row>
    <row r="109" spans="1:3" x14ac:dyDescent="0.25">
      <c r="A109" t="s">
        <v>224</v>
      </c>
      <c r="B109" s="2" t="s">
        <v>108</v>
      </c>
      <c r="C109" s="4">
        <v>265</v>
      </c>
    </row>
    <row r="110" spans="1:3" x14ac:dyDescent="0.25">
      <c r="A110" t="s">
        <v>225</v>
      </c>
      <c r="B110" s="2" t="s">
        <v>109</v>
      </c>
      <c r="C110" s="4">
        <v>458.18</v>
      </c>
    </row>
    <row r="111" spans="1:3" x14ac:dyDescent="0.25">
      <c r="A111" t="s">
        <v>226</v>
      </c>
      <c r="B111" s="2" t="s">
        <v>110</v>
      </c>
      <c r="C111" s="4">
        <v>4758.9800000000005</v>
      </c>
    </row>
    <row r="112" spans="1:3" x14ac:dyDescent="0.25">
      <c r="A112" t="s">
        <v>227</v>
      </c>
      <c r="B112" s="2" t="s">
        <v>111</v>
      </c>
      <c r="C112" s="4">
        <v>42</v>
      </c>
    </row>
    <row r="113" spans="1:3" x14ac:dyDescent="0.25">
      <c r="A113" t="s">
        <v>228</v>
      </c>
      <c r="B113" s="2" t="s">
        <v>112</v>
      </c>
      <c r="C113" s="4">
        <v>2088.96</v>
      </c>
    </row>
    <row r="114" spans="1:3" x14ac:dyDescent="0.25">
      <c r="A114" t="s">
        <v>229</v>
      </c>
      <c r="B114" s="2" t="s">
        <v>113</v>
      </c>
      <c r="C114" s="4">
        <v>1008.16</v>
      </c>
    </row>
    <row r="115" spans="1:3" x14ac:dyDescent="0.25">
      <c r="A115" t="s">
        <v>230</v>
      </c>
      <c r="B115" s="2" t="s">
        <v>114</v>
      </c>
      <c r="C115" s="4">
        <v>3300</v>
      </c>
    </row>
    <row r="116" spans="1:3" x14ac:dyDescent="0.25">
      <c r="A116" t="s">
        <v>231</v>
      </c>
      <c r="B116" s="2" t="s">
        <v>115</v>
      </c>
      <c r="C116" s="4">
        <v>47957.100000000006</v>
      </c>
    </row>
    <row r="117" spans="1:3" x14ac:dyDescent="0.25">
      <c r="A117" t="s">
        <v>232</v>
      </c>
      <c r="B117" s="2" t="s">
        <v>116</v>
      </c>
      <c r="C117" s="5">
        <v>1338.2199999999998</v>
      </c>
    </row>
    <row r="118" spans="1:3" x14ac:dyDescent="0.25">
      <c r="C118" s="3">
        <f>SUM(C2:C117)</f>
        <v>1923467.8399999999</v>
      </c>
    </row>
  </sheetData>
  <sortState ref="B2:C118">
    <sortCondition ref="B2:B1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 TRIM</vt:lpstr>
      <vt:lpstr>II TRIM</vt:lpstr>
      <vt:lpstr>III TRIM</vt:lpstr>
      <vt:lpstr>IV TRIM</vt:lpstr>
      <vt:lpstr>ANNUALE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Iogna Prat</dc:creator>
  <cp:lastModifiedBy>Rossella Iogna Prat</cp:lastModifiedBy>
  <dcterms:created xsi:type="dcterms:W3CDTF">2024-05-20T06:34:23Z</dcterms:created>
  <dcterms:modified xsi:type="dcterms:W3CDTF">2024-05-22T08:09:44Z</dcterms:modified>
</cp:coreProperties>
</file>